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irector's Office\PERMITTING UNIT\Commercial Use Permits\Non-competitive Commercial Use Permits\Casefiles\Administrative\Reports\Previous Yrs CUP and EOS Reports\2019\"/>
    </mc:Choice>
  </mc:AlternateContent>
  <xr:revisionPtr revIDLastSave="0" documentId="13_ncr:1_{16C07AE3-63D9-49BB-B6BD-442B4FAD2863}" xr6:coauthVersionLast="47" xr6:coauthVersionMax="47" xr10:uidLastSave="{00000000-0000-0000-0000-000000000000}"/>
  <bookViews>
    <workbookView xWindow="-28920" yWindow="-45" windowWidth="29040" windowHeight="15720" xr2:uid="{00000000-000D-0000-FFFF-FFFF00000000}"/>
  </bookViews>
  <sheets>
    <sheet name="2019 Permits" sheetId="7" r:id="rId1"/>
    <sheet name="TotemBightSignIn" sheetId="8" r:id="rId2"/>
  </sheets>
  <definedNames>
    <definedName name="_xlnm._FilterDatabase" localSheetId="0" hidden="1">'2019 Permits'!$A$1:$N$288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5" i="7" l="1"/>
  <c r="D264" i="7"/>
  <c r="D239" i="7"/>
  <c r="D217" i="7"/>
  <c r="D184" i="7"/>
  <c r="D174" i="7"/>
  <c r="D158" i="7"/>
  <c r="D81" i="7"/>
  <c r="D37" i="7"/>
  <c r="E60" i="7" l="1"/>
  <c r="E288" i="7" s="1"/>
</calcChain>
</file>

<file path=xl/sharedStrings.xml><?xml version="1.0" encoding="utf-8"?>
<sst xmlns="http://schemas.openxmlformats.org/spreadsheetml/2006/main" count="925" uniqueCount="495">
  <si>
    <t>LAS</t>
  </si>
  <si>
    <t>5152 - AIR CHARTER</t>
  </si>
  <si>
    <t xml:space="preserve">POLLUX AVIATION,  </t>
  </si>
  <si>
    <t>5145 - GUIDED SPORT FISHING</t>
  </si>
  <si>
    <t xml:space="preserve">CHANDALAR RIVER OUTFITTERS,  </t>
  </si>
  <si>
    <t xml:space="preserve">REINHARD NEUHAUSER,  </t>
  </si>
  <si>
    <t>4/30/2019</t>
  </si>
  <si>
    <t>5146 - GUIDED LAND-BASED TR</t>
  </si>
  <si>
    <t xml:space="preserve">OVERLAND SUMMER CAMPS INC.,  </t>
  </si>
  <si>
    <t xml:space="preserve">ALASKA PHOTO TREKS,  </t>
  </si>
  <si>
    <t>5149 - MOTORCOACH/VAN TOUR</t>
  </si>
  <si>
    <t xml:space="preserve">PLANET EARTH ADVENTURES, LLC,  </t>
  </si>
  <si>
    <t xml:space="preserve">907 TOURS LLC,  </t>
  </si>
  <si>
    <t>5155 - FILMING AND PHOTO</t>
  </si>
  <si>
    <t xml:space="preserve">AUGUSTYNOVICH, CRAIG </t>
  </si>
  <si>
    <t xml:space="preserve">FIRST STUDENT, INC.,  </t>
  </si>
  <si>
    <t xml:space="preserve">CHILKOOT LAKE TOURS LLC,  </t>
  </si>
  <si>
    <t xml:space="preserve">ALEKNAGIK ISLAND LODGE, LLC,  </t>
  </si>
  <si>
    <t xml:space="preserve">WESTERN ALASKA SPORT FISHING,  </t>
  </si>
  <si>
    <t xml:space="preserve">ALASKA'S BEARCLAW LODGE,  </t>
  </si>
  <si>
    <t xml:space="preserve">MISSION LODGE,  </t>
  </si>
  <si>
    <t>5144 - GUIDED HUNTING</t>
  </si>
  <si>
    <t xml:space="preserve">GRANT, RICK </t>
  </si>
  <si>
    <t xml:space="preserve">TIKCHIK NARROWS LODGE, INC.,  </t>
  </si>
  <si>
    <t xml:space="preserve">JOHNS, JUSTIN </t>
  </si>
  <si>
    <t xml:space="preserve">BRISTOL BAY LODGE, LLC,  </t>
  </si>
  <si>
    <t>MARSH, DAVID G</t>
  </si>
  <si>
    <t xml:space="preserve">GCI COMMUNICATION CORP,  </t>
  </si>
  <si>
    <t>ROMO, MARK ANTHONY</t>
  </si>
  <si>
    <t xml:space="preserve">STONE, SHAWN </t>
  </si>
  <si>
    <t xml:space="preserve">VANDER ESCH, DARWIN </t>
  </si>
  <si>
    <t xml:space="preserve">NORTHERN WATERS LLC,  </t>
  </si>
  <si>
    <t xml:space="preserve">ANDREW AIRWAYS,  </t>
  </si>
  <si>
    <t xml:space="preserve">HARVEY FLYING SERVICE,  </t>
  </si>
  <si>
    <t xml:space="preserve">NATURAL HABITAT ADVENTURES,  </t>
  </si>
  <si>
    <t xml:space="preserve">AFOGNAK WILDERNESS LODGE LLC,  </t>
  </si>
  <si>
    <t>5151 - TAXI/SHUTTLE SERVICE</t>
  </si>
  <si>
    <t xml:space="preserve">KODIAK CITY TAXI CAB COMPANY,  </t>
  </si>
  <si>
    <t>5147 - GUIDED WATERCRAFT TR</t>
  </si>
  <si>
    <t xml:space="preserve">WIND &amp; WATER CHARTERS AND SCUB, A </t>
  </si>
  <si>
    <t xml:space="preserve">SOUND SAILING,  </t>
  </si>
  <si>
    <t xml:space="preserve">ALASKA SALMON FISHING TRIPS,  </t>
  </si>
  <si>
    <t xml:space="preserve">TALKEETNA AIR TAXI,  </t>
  </si>
  <si>
    <t xml:space="preserve">THE ASCENDING PATH LLC,  </t>
  </si>
  <si>
    <t xml:space="preserve">SITKA SOUND OCEAN ADVENTURES,, LLC </t>
  </si>
  <si>
    <t xml:space="preserve">WILD WOLF TOURS, LLC,  </t>
  </si>
  <si>
    <t xml:space="preserve">BENDA, LARRY(VLADIMIR) </t>
  </si>
  <si>
    <t xml:space="preserve">ABOVE &amp; BEYOND ALASKA, LLC,  </t>
  </si>
  <si>
    <t xml:space="preserve">SOCKEYE CYCLE CO,  </t>
  </si>
  <si>
    <t xml:space="preserve">ALASKA MOUNTAIN GUIDES ADVENTU, RES INC </t>
  </si>
  <si>
    <t>FOSSMAN, STEVEN M</t>
  </si>
  <si>
    <t xml:space="preserve">HAINES RAFTING COMPANY LLC,  </t>
  </si>
  <si>
    <t xml:space="preserve">THE BOAT COMPANY,  </t>
  </si>
  <si>
    <t xml:space="preserve">CHILKAT RIVER ADVENTURES, INC.,  </t>
  </si>
  <si>
    <t xml:space="preserve">BEAR CREEK OUTFITTERS,  </t>
  </si>
  <si>
    <t xml:space="preserve">FORTRESS OF THE BEARS, LLC,  </t>
  </si>
  <si>
    <t xml:space="preserve">JUNEAU JEEP ADVENTURES, LLC,  </t>
  </si>
  <si>
    <t>5148 - GUIDED HISTORICAL TR</t>
  </si>
  <si>
    <t xml:space="preserve">ALASKA HUMMER ADVENTURES LLC,  </t>
  </si>
  <si>
    <t xml:space="preserve">RAINBOW GLACIER ADVENTURES LLC,  </t>
  </si>
  <si>
    <t xml:space="preserve">ALLEN MARINE TOURS, INC.,  </t>
  </si>
  <si>
    <t xml:space="preserve">INNERSEA DISCOVERIES,  </t>
  </si>
  <si>
    <t xml:space="preserve">FLY GUIDES LLC,  </t>
  </si>
  <si>
    <t xml:space="preserve">LINDBLAD EXPEDITIONS INC,  </t>
  </si>
  <si>
    <t xml:space="preserve">ROYAL HYWAY TOURS INC.,  </t>
  </si>
  <si>
    <t xml:space="preserve">TREX, LLC,  </t>
  </si>
  <si>
    <t xml:space="preserve">GASTINEAU GUIDING COMPANY,  </t>
  </si>
  <si>
    <t xml:space="preserve">WILDERNESS VENTURES,  </t>
  </si>
  <si>
    <t xml:space="preserve">ALASKA NATURE GUIDES,  </t>
  </si>
  <si>
    <t xml:space="preserve">DOCKENDORF, JOHN </t>
  </si>
  <si>
    <t xml:space="preserve">ALASKA ALPINE ADVENTURES, LLC,  </t>
  </si>
  <si>
    <t>5153 - WATER TAXI</t>
  </si>
  <si>
    <t xml:space="preserve">SEA HOMER,  </t>
  </si>
  <si>
    <t xml:space="preserve">DENALI SOUTHSIDE RIVER GUIDES,  </t>
  </si>
  <si>
    <t xml:space="preserve">BEAR PAW RIVER GUIDES, LLC,  </t>
  </si>
  <si>
    <t xml:space="preserve">RUBY RANGE ADVENTURE INC,  </t>
  </si>
  <si>
    <t xml:space="preserve">TRAVERSE ALASKA,  </t>
  </si>
  <si>
    <t>5154 - RENTAL</t>
  </si>
  <si>
    <t xml:space="preserve">TIPPECANOE,  </t>
  </si>
  <si>
    <t xml:space="preserve">PHANTOM-TRI RIVER CHARTERS INC,  </t>
  </si>
  <si>
    <t xml:space="preserve">ALASKA OUTDOORS, LLC,  </t>
  </si>
  <si>
    <t xml:space="preserve">ALASKA WILDERNESS GUIDES,  </t>
  </si>
  <si>
    <t xml:space="preserve">A&amp;P AMERICA &amp; PACIFIC TOURS, I, NC. </t>
  </si>
  <si>
    <t xml:space="preserve">ALASKA FLY FISHING GUIDE,  </t>
  </si>
  <si>
    <t xml:space="preserve">ALASKAN TOUR GUIDES, INC,  </t>
  </si>
  <si>
    <t xml:space="preserve">RILEY BUS SERVICE INC,  </t>
  </si>
  <si>
    <t xml:space="preserve">LAZER TOURS,  </t>
  </si>
  <si>
    <t xml:space="preserve">PREMIER ALASKA TOURS INC,  </t>
  </si>
  <si>
    <t xml:space="preserve">JOHN HALL'S ALASKA,  </t>
  </si>
  <si>
    <t xml:space="preserve">ALASKA ADVENTURE UNLIMITED,  </t>
  </si>
  <si>
    <t xml:space="preserve">NEW WORLD TOURS INCORPORATION,  </t>
  </si>
  <si>
    <t xml:space="preserve">THE MAGIC BUS,  </t>
  </si>
  <si>
    <t xml:space="preserve">BACKROADS INC.,  </t>
  </si>
  <si>
    <t xml:space="preserve">A FISHUNT CHARTERS,  </t>
  </si>
  <si>
    <t xml:space="preserve">BOB'S PISCATORIAL PURSUITS,  </t>
  </si>
  <si>
    <t xml:space="preserve">LAZY OTTER CHARTERS,  </t>
  </si>
  <si>
    <t xml:space="preserve">MARY TIME CHARTERS,  </t>
  </si>
  <si>
    <t xml:space="preserve">ALASKA SAFARI UNLIMITED, LLC,  </t>
  </si>
  <si>
    <t xml:space="preserve">ALASKAN THUNDERROD FISHING,  </t>
  </si>
  <si>
    <t>BROWN, RICHARD L</t>
  </si>
  <si>
    <t xml:space="preserve">HOMER OCEAN CHARTERS,  </t>
  </si>
  <si>
    <t xml:space="preserve">ALASKA COASTAL MARINE,  </t>
  </si>
  <si>
    <t xml:space="preserve">GOOD TIME CHARTERS,  </t>
  </si>
  <si>
    <t xml:space="preserve">BLUE TOO WATER TAXI,  </t>
  </si>
  <si>
    <t xml:space="preserve">NORTHWIND AVIATION,  </t>
  </si>
  <si>
    <t xml:space="preserve">WITHIN THE WILD ADVENTURES,  </t>
  </si>
  <si>
    <t xml:space="preserve">GET UP AND GO! TOURS LLC,  </t>
  </si>
  <si>
    <t xml:space="preserve">PANGAEA ADVENTURES,  </t>
  </si>
  <si>
    <t xml:space="preserve">MARITIME HELICOPTERS, INC,  </t>
  </si>
  <si>
    <t xml:space="preserve">PATHFINDERS AVIATION,  </t>
  </si>
  <si>
    <t xml:space="preserve">EXIT GLACIER GUIDES,  </t>
  </si>
  <si>
    <t xml:space="preserve">ALASKAN COASTAL SAFARI,  </t>
  </si>
  <si>
    <t xml:space="preserve">DEEP CREEK ADVENTURES,  </t>
  </si>
  <si>
    <t xml:space="preserve">FISHING FOOLS CHARTER,  </t>
  </si>
  <si>
    <t xml:space="preserve">ALASKA KAYAK ACADEMY,  </t>
  </si>
  <si>
    <t xml:space="preserve">KAYAK ADVENTURES WORLDWIDE,  </t>
  </si>
  <si>
    <t xml:space="preserve">MAKO'S WATER TAXI,  </t>
  </si>
  <si>
    <t xml:space="preserve">BELUGA AIR LLC,  </t>
  </si>
  <si>
    <t xml:space="preserve">THREE MOOSE LLC,  </t>
  </si>
  <si>
    <t xml:space="preserve">TURNAGAIN KAYAK SALES,  </t>
  </si>
  <si>
    <t xml:space="preserve">RED MOUNTAIN MARINE,  </t>
  </si>
  <si>
    <t xml:space="preserve">QUICKWATER ADVENTURES,  </t>
  </si>
  <si>
    <t xml:space="preserve">AUKLET CHARTERS,  </t>
  </si>
  <si>
    <t xml:space="preserve">BAY ROAMERS WATER TAXI,  </t>
  </si>
  <si>
    <t xml:space="preserve">KEY-O'S GUIDE SERVICE,  </t>
  </si>
  <si>
    <t xml:space="preserve">BOTTOM LINE CHARTERS,  </t>
  </si>
  <si>
    <t xml:space="preserve">ALASKA PREMIER SPORTFISHING,  </t>
  </si>
  <si>
    <t xml:space="preserve">ASHORE WATER TAXI &amp; FREIGHT,  </t>
  </si>
  <si>
    <t xml:space="preserve">POLE FINDERS FISHING ADVENTURE, S </t>
  </si>
  <si>
    <t xml:space="preserve">WALLY'S GUIDE SERVICE,  </t>
  </si>
  <si>
    <t xml:space="preserve">OCEAN SWELL ADVENTURES,  </t>
  </si>
  <si>
    <t xml:space="preserve">MILLERS LANDING,  </t>
  </si>
  <si>
    <t xml:space="preserve">DEEP CREEK FISHING CLUB,  </t>
  </si>
  <si>
    <t xml:space="preserve">TRUE NORTH KAYAK ADVENTURES,  </t>
  </si>
  <si>
    <t xml:space="preserve">SUNNY COVE SEA KAYAKING,  </t>
  </si>
  <si>
    <t xml:space="preserve">MIKE PATTERSON,  </t>
  </si>
  <si>
    <t xml:space="preserve">NINILCHIK SALTWATER CHARTERS,  </t>
  </si>
  <si>
    <t xml:space="preserve">ANADYR ADVENURES,  </t>
  </si>
  <si>
    <t xml:space="preserve">A-M CHARTERS,  </t>
  </si>
  <si>
    <t xml:space="preserve">THE RIDGE WOOD LODGE,  </t>
  </si>
  <si>
    <t xml:space="preserve">SILVERFIN GUIDE SERVICE,  </t>
  </si>
  <si>
    <t xml:space="preserve">J AND J SMART CHARTERS,  </t>
  </si>
  <si>
    <t xml:space="preserve">TNT ADVENTURES,  </t>
  </si>
  <si>
    <t xml:space="preserve">BAY EXCURSIONS,  </t>
  </si>
  <si>
    <t xml:space="preserve">DON T CHARTERS BY CASEY,  </t>
  </si>
  <si>
    <t xml:space="preserve">EXPOSURE ALASKA LTD,  </t>
  </si>
  <si>
    <t xml:space="preserve">SALMON BERRY TOURS,  </t>
  </si>
  <si>
    <t xml:space="preserve">ALASKA NATURE TOURS,  </t>
  </si>
  <si>
    <t>GILLIAM, ALBERT C</t>
  </si>
  <si>
    <t xml:space="preserve">FISHHOUND EXPEDITIONS LLC,  </t>
  </si>
  <si>
    <t xml:space="preserve">MILLERS RIVERBOAT SERVICE,  </t>
  </si>
  <si>
    <t xml:space="preserve">ARCTIC RIVER GUIDES,  </t>
  </si>
  <si>
    <t xml:space="preserve">ALASKA ATV ADVENTURES,  </t>
  </si>
  <si>
    <t xml:space="preserve">FLAT TOP MOUNTAIN SHUTTLE,  </t>
  </si>
  <si>
    <t xml:space="preserve">VERTIGO, LLC,  </t>
  </si>
  <si>
    <t>5156 - OTHER</t>
  </si>
  <si>
    <t xml:space="preserve">AURELIA CHARTERS,  </t>
  </si>
  <si>
    <t xml:space="preserve">SUNDAY AIR TAXI LLC,  </t>
  </si>
  <si>
    <t xml:space="preserve">DISCOVER ALASKA ADVENTURES,  </t>
  </si>
  <si>
    <t xml:space="preserve">HOLIDAY VACATIONS,  </t>
  </si>
  <si>
    <t xml:space="preserve">ALASKA INTERPRETIVE SERVICES,  </t>
  </si>
  <si>
    <t xml:space="preserve">SEAMAN'S ADVENTURES,  </t>
  </si>
  <si>
    <t xml:space="preserve">HELL BENT FISHING CHARTERS,  </t>
  </si>
  <si>
    <t xml:space="preserve">FRIDAY'S TAXI,  </t>
  </si>
  <si>
    <t xml:space="preserve">ALASKA DREAM CRUISES,  </t>
  </si>
  <si>
    <t xml:space="preserve">CROOKED CREEK GUIDE SERVICE,  </t>
  </si>
  <si>
    <t xml:space="preserve">ALASKA INDEPENDENT COACH TOURS,  </t>
  </si>
  <si>
    <t xml:space="preserve">BJERKE, JOHN </t>
  </si>
  <si>
    <t xml:space="preserve">XANTERRA ADVENTURES, LLC,  </t>
  </si>
  <si>
    <t xml:space="preserve">JOYCE, CASH </t>
  </si>
  <si>
    <t xml:space="preserve">COLDWATER TAXI AND FREIGHT LLC,  </t>
  </si>
  <si>
    <t xml:space="preserve">TALKEETNA DENALI VIEW LODGE LL, C </t>
  </si>
  <si>
    <t xml:space="preserve">HELI ALASKA, INC.,  </t>
  </si>
  <si>
    <t xml:space="preserve">KRONBERGER, LANCE </t>
  </si>
  <si>
    <t xml:space="preserve">RUESINK, JEREMY </t>
  </si>
  <si>
    <t xml:space="preserve">HALE, JOSHUA </t>
  </si>
  <si>
    <t>MONTGOMERY, DANIEL G</t>
  </si>
  <si>
    <t xml:space="preserve">ALASKA TROPHY OUTFITTERS, INC,  </t>
  </si>
  <si>
    <t xml:space="preserve">SEWARD OCEAN EXCURSION LLC,  </t>
  </si>
  <si>
    <t xml:space="preserve">JEFF SCHULTZ PHOTOGRAPHY, INC,  </t>
  </si>
  <si>
    <t xml:space="preserve">HAINES SHUTTLE,  </t>
  </si>
  <si>
    <t xml:space="preserve">DENALI FLY FISHING GUIDES, LLC,  </t>
  </si>
  <si>
    <t xml:space="preserve">WESTSIDE CHARTERS,  </t>
  </si>
  <si>
    <t xml:space="preserve">GREAT LAND ADVENTURES,  </t>
  </si>
  <si>
    <t xml:space="preserve">ALASKA MARINE SERVICES,  </t>
  </si>
  <si>
    <t xml:space="preserve">VALDEZ OUTFITTERS LLC,  </t>
  </si>
  <si>
    <t xml:space="preserve">ALASKA TRAIL GUIDES, LLC,  </t>
  </si>
  <si>
    <t xml:space="preserve">EXPEDITIONS ALASKA,  </t>
  </si>
  <si>
    <t xml:space="preserve">CYCLE LOGICAL LLC,  </t>
  </si>
  <si>
    <t xml:space="preserve">NUGENT, FRED </t>
  </si>
  <si>
    <t xml:space="preserve">ALASKA PACIFIC UNIVERSITY,  </t>
  </si>
  <si>
    <t xml:space="preserve">THE MINDFUL MARMOT,  </t>
  </si>
  <si>
    <t xml:space="preserve">TREK TRAVEL, LLC,  </t>
  </si>
  <si>
    <t xml:space="preserve">HOWL INC,  </t>
  </si>
  <si>
    <t xml:space="preserve">VALDEZ WATER TAXI AND CHARTERS,  </t>
  </si>
  <si>
    <t xml:space="preserve">KOLB, JAMES </t>
  </si>
  <si>
    <t xml:space="preserve">PERREGO, JASON </t>
  </si>
  <si>
    <t xml:space="preserve">SANBORNE, HEATHER </t>
  </si>
  <si>
    <t xml:space="preserve">KETCHIKAN TOURS,  </t>
  </si>
  <si>
    <t xml:space="preserve">SEAK EXPEDITIONS,  </t>
  </si>
  <si>
    <t xml:space="preserve">KILCHER OCEAN ADVENTURES,  </t>
  </si>
  <si>
    <t xml:space="preserve">ALASKA SKYLAR TRAVEL,  </t>
  </si>
  <si>
    <t xml:space="preserve">TOM GANNER PHOTOGRAPHY,  </t>
  </si>
  <si>
    <t xml:space="preserve">ALASKA DESTINATION WEDDINGS LL, C </t>
  </si>
  <si>
    <t xml:space="preserve">SAILWOOD ADVENTURES,  </t>
  </si>
  <si>
    <t xml:space="preserve">GREATLAND GUIDE SERVICE,  </t>
  </si>
  <si>
    <t xml:space="preserve">SLEDGE OUTFITTERS,  </t>
  </si>
  <si>
    <t xml:space="preserve">ALASKA SEA TO SHORE,  </t>
  </si>
  <si>
    <t xml:space="preserve">WIGWAM TOURS,  </t>
  </si>
  <si>
    <t xml:space="preserve">EXPERIENCE ALASKA TOURS,  </t>
  </si>
  <si>
    <t xml:space="preserve">ALPINE AIR ALASKA, LLC,  </t>
  </si>
  <si>
    <t xml:space="preserve">LA BOUM EVENTS LLC,  </t>
  </si>
  <si>
    <t xml:space="preserve">WHY KNOT ADVENTURES,  </t>
  </si>
  <si>
    <t xml:space="preserve">CORAX LLC,  </t>
  </si>
  <si>
    <t xml:space="preserve">HIKE ALASKA,  </t>
  </si>
  <si>
    <t xml:space="preserve">ALASKA DREAM ADVENTURES,  </t>
  </si>
  <si>
    <t xml:space="preserve">SPIN YOUR REELS ALASKA,  </t>
  </si>
  <si>
    <t xml:space="preserve">EARTHCENTER ADVENTURE, INC,  </t>
  </si>
  <si>
    <t xml:space="preserve">BOW PROGRAM,  </t>
  </si>
  <si>
    <t xml:space="preserve">APOGEE OUTDOOR ADVENTURES,  </t>
  </si>
  <si>
    <t xml:space="preserve">KODIAK ISLAND EXPEDITIONS,  </t>
  </si>
  <si>
    <t xml:space="preserve">AK SHUTTLE GALZ,  </t>
  </si>
  <si>
    <t xml:space="preserve">HIGHWAY 3 ANGLER LLC,  </t>
  </si>
  <si>
    <t xml:space="preserve">ALASKA KAYAK COMPANY,  </t>
  </si>
  <si>
    <t xml:space="preserve">PACIFIC SUN CHARTERS,  </t>
  </si>
  <si>
    <t xml:space="preserve">D &amp; S ALASKAN TRAIL RIDES, INC,  </t>
  </si>
  <si>
    <t xml:space="preserve">ALASKA LOCAL TOURS,  </t>
  </si>
  <si>
    <t xml:space="preserve">SEASIDE TOURS,  </t>
  </si>
  <si>
    <t xml:space="preserve">ALASKA OUTDOOR SCIENCE SCHOOL,  </t>
  </si>
  <si>
    <t xml:space="preserve">ATB, LLC,  </t>
  </si>
  <si>
    <t xml:space="preserve">FISHING WITH TYLER,  </t>
  </si>
  <si>
    <t xml:space="preserve">ALASKA BIKE ADVENTURES,  </t>
  </si>
  <si>
    <t xml:space="preserve">ALASKA ALPINE HUNTS,  </t>
  </si>
  <si>
    <t xml:space="preserve">BREWER'S FLY FISHING TOURS,  </t>
  </si>
  <si>
    <t xml:space="preserve">AKTIVE ADVENTURES LLC,  </t>
  </si>
  <si>
    <t xml:space="preserve">FISH HOMER,  </t>
  </si>
  <si>
    <t xml:space="preserve">HATCHER PASS ADVENTURES,  </t>
  </si>
  <si>
    <t xml:space="preserve">DEEPSTRIKE SPORTFISHING LLC,  </t>
  </si>
  <si>
    <t xml:space="preserve">ABSOLUTE ALASKA ADVENTURES,  </t>
  </si>
  <si>
    <t xml:space="preserve">MIDNIGHT SUN COUNCIL, BSA,  </t>
  </si>
  <si>
    <t xml:space="preserve">MANY SKIES INC.,  </t>
  </si>
  <si>
    <t xml:space="preserve">SUNSHINE TOURS INC.,  </t>
  </si>
  <si>
    <t xml:space="preserve">AGEYA WILDERNESS EDUCATION,  </t>
  </si>
  <si>
    <t xml:space="preserve">ALASKABIKE,  </t>
  </si>
  <si>
    <t xml:space="preserve">DAKOTA OCEAN CHARTERS, LLC,  </t>
  </si>
  <si>
    <t xml:space="preserve">PACIFIC CATALYST II, INC,  </t>
  </si>
  <si>
    <t xml:space="preserve">ALASKA SEAPLANE SERVICE,  </t>
  </si>
  <si>
    <t xml:space="preserve">RUSTAD BUS SERVICE, INC.,  </t>
  </si>
  <si>
    <t xml:space="preserve">WARD AIR, INC.,  </t>
  </si>
  <si>
    <t xml:space="preserve">RUN ALASKA TRAILS, LLC,  </t>
  </si>
  <si>
    <t xml:space="preserve">PIONEER TRAILS, INC,  </t>
  </si>
  <si>
    <t xml:space="preserve">AIR MADURA II LLC,  </t>
  </si>
  <si>
    <t xml:space="preserve">WILLOW CREEK RESORT,  </t>
  </si>
  <si>
    <t xml:space="preserve">KODIAK AIR SERVICE,  </t>
  </si>
  <si>
    <t xml:space="preserve">WILLIS LEASE FINANCE CORPORATI, ON </t>
  </si>
  <si>
    <t xml:space="preserve">TOM BOL PHOTO WORKSHOPS,  </t>
  </si>
  <si>
    <t xml:space="preserve">KETCHIKAN PHOTO SAFARI,  </t>
  </si>
  <si>
    <t xml:space="preserve">THE KODIAK LIFE TOUR,  </t>
  </si>
  <si>
    <t>Tippecanoe</t>
  </si>
  <si>
    <t>Backroads</t>
  </si>
  <si>
    <t>NOLS</t>
  </si>
  <si>
    <t>Corax</t>
  </si>
  <si>
    <t>Chandalar River Outfitters</t>
  </si>
  <si>
    <t>Alaska Wilderness Enterprises</t>
  </si>
  <si>
    <t>Alaska Photo Treks</t>
  </si>
  <si>
    <t>Rainbow King Lodge</t>
  </si>
  <si>
    <t>Chilkoot Lake Tours</t>
  </si>
  <si>
    <t>Aleknagik Island Lodge</t>
  </si>
  <si>
    <t>Tikchik Narrows Lodge</t>
  </si>
  <si>
    <t>Fishing Bear Lodge</t>
  </si>
  <si>
    <t>Wood Tikchik Guides</t>
  </si>
  <si>
    <t>Alaska's Greatland Outfitter</t>
  </si>
  <si>
    <t>Royal Coachman Lodge</t>
  </si>
  <si>
    <t>Harvey Flying Service</t>
  </si>
  <si>
    <t>Afognak Wilderness Lodge</t>
  </si>
  <si>
    <t>Talkeetna Air Taxi</t>
  </si>
  <si>
    <t>The Boat Company</t>
  </si>
  <si>
    <t>Bear Creek Outfitters</t>
  </si>
  <si>
    <t>Allen Marine Tours</t>
  </si>
  <si>
    <t>Gastineau Guiding Company</t>
  </si>
  <si>
    <t>Alaska Nature Guides</t>
  </si>
  <si>
    <t>Alaska Alpine Adventures</t>
  </si>
  <si>
    <t>Alaska Wilderness Guides</t>
  </si>
  <si>
    <t>Premier Alaska Tours</t>
  </si>
  <si>
    <t>John Hall's Alaska</t>
  </si>
  <si>
    <t>The Magic Bus</t>
  </si>
  <si>
    <t>Salmon Berry Tours</t>
  </si>
  <si>
    <t>Alaska Nature Tours</t>
  </si>
  <si>
    <t>Millers Riverboat Service</t>
  </si>
  <si>
    <t>Arctic River Guides</t>
  </si>
  <si>
    <t>Alaska ATV Adventures</t>
  </si>
  <si>
    <t>Alaska Interpretive Services</t>
  </si>
  <si>
    <t>Freelance Outdoor Adventures</t>
  </si>
  <si>
    <t>Alaska Trophy Adventures</t>
  </si>
  <si>
    <t>Great Land Adventures</t>
  </si>
  <si>
    <t>Alaska Guide Collective</t>
  </si>
  <si>
    <t>Tom Ganner Photography</t>
  </si>
  <si>
    <t>Alaska Mountaineering School</t>
  </si>
  <si>
    <t>Experience Alaska Tours</t>
  </si>
  <si>
    <t>Alaska Dream Adventures</t>
  </si>
  <si>
    <t>Pollux Aviation</t>
  </si>
  <si>
    <t>Nushagak Guides</t>
  </si>
  <si>
    <t>Fossman Guiding</t>
  </si>
  <si>
    <t>Traverse Alaska</t>
  </si>
  <si>
    <t>Windigo USA</t>
  </si>
  <si>
    <t>Lazer Tours</t>
  </si>
  <si>
    <t>Vast Alaska</t>
  </si>
  <si>
    <t>Rogue Expeditions</t>
  </si>
  <si>
    <t>Haines Shuttle</t>
  </si>
  <si>
    <t>Westside Charters</t>
  </si>
  <si>
    <t>Expeditions Alaska</t>
  </si>
  <si>
    <t>Ketchikan Tours</t>
  </si>
  <si>
    <t>SEAK Expeditions</t>
  </si>
  <si>
    <t>Apogee Adventures</t>
  </si>
  <si>
    <t xml:space="preserve">TWO RIVER RODS, LLC,  </t>
  </si>
  <si>
    <t xml:space="preserve">DONOVAN, BRIAN </t>
  </si>
  <si>
    <t xml:space="preserve">CHILKAT GUIDES LTD.,  </t>
  </si>
  <si>
    <t xml:space="preserve">WINDIGO USA INC,  </t>
  </si>
  <si>
    <t xml:space="preserve">FORT WAINWRIGHT/US ARMY,  </t>
  </si>
  <si>
    <t xml:space="preserve">GADDY, ELLIOT </t>
  </si>
  <si>
    <t>3/22/2019</t>
  </si>
  <si>
    <t>Business Name</t>
  </si>
  <si>
    <t>Two River Rods, LLC.</t>
  </si>
  <si>
    <t>Alaska Fishing and Raft Adventures</t>
  </si>
  <si>
    <t>Overland Summer Camps, INC.</t>
  </si>
  <si>
    <t xml:space="preserve">Planet Earth Adventures, LLC. </t>
  </si>
  <si>
    <t>Alaska Wildland Adventures, INC.</t>
  </si>
  <si>
    <t>907 Tours, LLC.</t>
  </si>
  <si>
    <t>First Student, INC.</t>
  </si>
  <si>
    <t>Western Alaska Sportfishing</t>
  </si>
  <si>
    <t>Alaska's Bearclaw Lodge</t>
  </si>
  <si>
    <t>Bristol Bay Mission Lodge</t>
  </si>
  <si>
    <t>Tikchik Airventures, LLC.</t>
  </si>
  <si>
    <t>Bristol Bay Lodge, LLC.</t>
  </si>
  <si>
    <t>Big Game Big Country</t>
  </si>
  <si>
    <t>GCI Communications Corp.</t>
  </si>
  <si>
    <t>JD's Kniktuk Adventures and Equipment Rental, LLC.</t>
  </si>
  <si>
    <t>Andrew Airways INC.</t>
  </si>
  <si>
    <t>Natural Habitat, INC.</t>
  </si>
  <si>
    <t>Memory Makers Tour and Guide Service</t>
  </si>
  <si>
    <t>Wind and Water Charters and Scuba</t>
  </si>
  <si>
    <t>Alaska Sailing Expeditions, LLC.</t>
  </si>
  <si>
    <t>Alaska Salmon Fishing Trips</t>
  </si>
  <si>
    <t>Ascending Path, LLC.</t>
  </si>
  <si>
    <t>Sitka Sound Ocean Adventures, LLC.</t>
  </si>
  <si>
    <t>Wild Wolf Tours, LLC.</t>
  </si>
  <si>
    <t>Alaska Fair Chase Guiding</t>
  </si>
  <si>
    <t>Above and Beyond Alaska, LLC.</t>
  </si>
  <si>
    <t>Sockeye Cycle Co.</t>
  </si>
  <si>
    <t>Alaska Mountain Guides Adventures Inc.</t>
  </si>
  <si>
    <t>Chilkat Guides LTD</t>
  </si>
  <si>
    <t>Haines Rafting Company, LLC.</t>
  </si>
  <si>
    <t>Chilkat River Adventures, LLC.</t>
  </si>
  <si>
    <t>Pack Creek Bear Tours / Fortress of the Bears, LLC.</t>
  </si>
  <si>
    <t>Juneau Jeep Adventures, LLC.</t>
  </si>
  <si>
    <t xml:space="preserve">Alaska Hummer Adventures, LLC. </t>
  </si>
  <si>
    <t>Rainbow Glacier Adventures, LLC.</t>
  </si>
  <si>
    <t>InnerSea Discoveries</t>
  </si>
  <si>
    <t>Fly Guides, LLC.</t>
  </si>
  <si>
    <t>Lindblad Expeditions Inc.</t>
  </si>
  <si>
    <t>Trex, LLC.</t>
  </si>
  <si>
    <t>Wilderness Ventures, LLC.</t>
  </si>
  <si>
    <t>Adventure Treks, INC.</t>
  </si>
  <si>
    <t>Denali Southside River Guides</t>
  </si>
  <si>
    <t>Bear Paw River Guides, LLC.</t>
  </si>
  <si>
    <t>Ruby Range INC</t>
  </si>
  <si>
    <t>Phantom-Tri River Charters, INC.</t>
  </si>
  <si>
    <t>Alaska Outdoors, LLC.</t>
  </si>
  <si>
    <t>A&amp;P America &amp; Pacific Tours, INC.</t>
  </si>
  <si>
    <t>Alaskan Tour Guides, INC</t>
  </si>
  <si>
    <t>Riley Bus Service INC.</t>
  </si>
  <si>
    <t>Alaska Adventure Unlimited, LLC</t>
  </si>
  <si>
    <t>New World Tours, INC</t>
  </si>
  <si>
    <t>Alaska West Air, INC.</t>
  </si>
  <si>
    <t>Get Up and Go! Tours, LLC.</t>
  </si>
  <si>
    <t>Alaska Glacier Mountain Outfitters</t>
  </si>
  <si>
    <t>Alaska Cross Country Guiding and Rafting, LLC.</t>
  </si>
  <si>
    <t>FishHound Expeditions, LLC.</t>
  </si>
  <si>
    <t>Flattop Mountain Shuttle</t>
  </si>
  <si>
    <t>673rs FSS/FSCO Outdoor Recreation Program</t>
  </si>
  <si>
    <t>Vertigo LLC</t>
  </si>
  <si>
    <t>Sunday Air Taxi, LLC.</t>
  </si>
  <si>
    <t>Holiday Vacations, LLC.</t>
  </si>
  <si>
    <t>Fridays Taxi</t>
  </si>
  <si>
    <t>Alaska Catamaran, LLC.</t>
  </si>
  <si>
    <t>Alaska Coach Tours</t>
  </si>
  <si>
    <t>Moody's Marina LLC.</t>
  </si>
  <si>
    <t>Xanterra Adventures, LLC.</t>
  </si>
  <si>
    <t>Talkeetna Denali View Lodge</t>
  </si>
  <si>
    <t>Alaska Horse Advetntures, LLC.</t>
  </si>
  <si>
    <t>Jeff Schultz Photography INC.</t>
  </si>
  <si>
    <t xml:space="preserve">Denali Fly Fishing Guides, LLC. </t>
  </si>
  <si>
    <t>United States Army - Fort Wainwright</t>
  </si>
  <si>
    <t>Alaska Trail Guides, LLC.</t>
  </si>
  <si>
    <t>Alaska Edge Wilderness Tours</t>
  </si>
  <si>
    <t>University of Alaska Fairbanks</t>
  </si>
  <si>
    <t>Trek Travel, LLC</t>
  </si>
  <si>
    <t>Riding Alaska ATV Tours, LLC.</t>
  </si>
  <si>
    <t>Alaska Lakes Guide Service LLC.</t>
  </si>
  <si>
    <t xml:space="preserve">Mozeon Alaska Charters, LLC. </t>
  </si>
  <si>
    <t>Alaska Skylar Travel, LLC</t>
  </si>
  <si>
    <t>Enrichment Center for Mature Adults, LLC</t>
  </si>
  <si>
    <t>Alaska Destination Weddings, LLC</t>
  </si>
  <si>
    <t>Alaska Sea To Shore</t>
  </si>
  <si>
    <t>HIKE ALASKA</t>
  </si>
  <si>
    <t>Spin Your Reels Alaska</t>
  </si>
  <si>
    <t>HIGHWAY 3 ANGLER LLC</t>
  </si>
  <si>
    <t>3/27/2019</t>
  </si>
  <si>
    <t>4/15/2019</t>
  </si>
  <si>
    <t>12/31/2018</t>
  </si>
  <si>
    <t>1/4/2019</t>
  </si>
  <si>
    <t>1/17/2019</t>
  </si>
  <si>
    <t>Issue Date</t>
  </si>
  <si>
    <t>Case Subtype</t>
  </si>
  <si>
    <t>ALASKA KAYAK COMPANY</t>
  </si>
  <si>
    <t>SEASIDE TOURS</t>
  </si>
  <si>
    <t>ALASKA BIKE ADVENTURES</t>
  </si>
  <si>
    <t>LAS Customer Name</t>
  </si>
  <si>
    <t>EOS report received</t>
  </si>
  <si>
    <t/>
  </si>
  <si>
    <t>AMERICAN BALD EAGLE FOUNDATION</t>
  </si>
  <si>
    <t># Client Days Reported</t>
  </si>
  <si>
    <t>Alaska Center for the Environment</t>
  </si>
  <si>
    <t>Never sent guide or vehicle info</t>
  </si>
  <si>
    <t>n/a</t>
  </si>
  <si>
    <t>Fairbanks</t>
  </si>
  <si>
    <t>Anchorage</t>
  </si>
  <si>
    <t>Holland America Princess Alaska/Southeast</t>
  </si>
  <si>
    <t>UNIVERSITY OF AK ANCHORAGE/PRINCE WILLIAM SOUND</t>
  </si>
  <si>
    <t>ALASKA MOUNTAINEERING SCHOOL</t>
  </si>
  <si>
    <t>Total</t>
  </si>
  <si>
    <t xml:space="preserve">ALASKA WILDLAND ADVENTURES, INC. </t>
  </si>
  <si>
    <t>Company</t>
  </si>
  <si>
    <t>Total Totem Bight Visitors</t>
  </si>
  <si>
    <t>ACT</t>
  </si>
  <si>
    <t>ATA</t>
  </si>
  <si>
    <t>Exempt</t>
  </si>
  <si>
    <t>HAP</t>
  </si>
  <si>
    <t>Hummer</t>
  </si>
  <si>
    <t>Independent</t>
  </si>
  <si>
    <t>TREX</t>
  </si>
  <si>
    <t>Wild Wolf</t>
  </si>
  <si>
    <t>SEAS</t>
  </si>
  <si>
    <t>KKC</t>
  </si>
  <si>
    <t>AMS Enterprises (Matt Shetzer)</t>
  </si>
  <si>
    <t>First Light Photography</t>
  </si>
  <si>
    <t>Glanzmann Tours</t>
  </si>
  <si>
    <t xml:space="preserve">NATIONAL OUTDOOR LEADERSHIP SCHOOL </t>
  </si>
  <si>
    <t xml:space="preserve">ALASKA GLACIER MOUNTAIN OUTFITTERS </t>
  </si>
  <si>
    <t xml:space="preserve">ALASKA NORTH GULF COAST EXPEDITION </t>
  </si>
  <si>
    <t xml:space="preserve">CAPTAIN STEVE'S SALTWATER CHARTERS </t>
  </si>
  <si>
    <t xml:space="preserve">ALASKA CENTRE FOR CREATIVE RENEWAL </t>
  </si>
  <si>
    <t xml:space="preserve">673RD FSS/FSCO OUTDOOR RECREATION PROGRAM </t>
  </si>
  <si>
    <t>UNIVERSITY OF ALASKA FAIRBANKS, OUTDOOR ADVENTURES</t>
  </si>
  <si>
    <t xml:space="preserve">TALKEETNA FLY FISHING EXPEDITIONS LLC </t>
  </si>
  <si>
    <t xml:space="preserve">CENTER FOR ALASKAN COASTAL STUDIES </t>
  </si>
  <si>
    <t xml:space="preserve">ALASKA 4 SEASONS FISHING GUIDES, LLC </t>
  </si>
  <si>
    <t xml:space="preserve">ENRICHMENT CENTER FOR MATURE ADULTS LLC </t>
  </si>
  <si>
    <t xml:space="preserve">MEMORY MAKERS TOUR &amp; GUIDE SERVICES </t>
  </si>
  <si>
    <t xml:space="preserve">ALASKA WILDERNESS ENTERPRISES, LLC </t>
  </si>
  <si>
    <t>SCHLAGEL, TOM</t>
  </si>
  <si>
    <t>BAY AIR LLC</t>
  </si>
  <si>
    <t>5149 -GUIDED HIKING</t>
  </si>
  <si>
    <t>Alaska Travel Advenures, Inc</t>
  </si>
  <si>
    <t>Alaska Travel Adventures, Inc</t>
  </si>
  <si>
    <t>H2O Guides</t>
  </si>
  <si>
    <t>Kachmeak Bay Wilderness Lodge</t>
  </si>
  <si>
    <t>STELLAR AIR SERVICE</t>
  </si>
  <si>
    <t>Alaska Guide Collective LLC</t>
  </si>
  <si>
    <t>TJ Miller</t>
  </si>
  <si>
    <t>University of Alaska Anchorage</t>
  </si>
  <si>
    <t>BERYLE AIR INC</t>
  </si>
  <si>
    <t>Beryle Air Inc</t>
  </si>
  <si>
    <t>Sea Hawk Air, LLC</t>
  </si>
  <si>
    <t>N/A</t>
  </si>
  <si>
    <t>n/a permit not complete</t>
  </si>
  <si>
    <t>ALAN'S WATER TAXI</t>
  </si>
  <si>
    <t>05/20/2/19</t>
  </si>
  <si>
    <t xml:space="preserve"> </t>
  </si>
  <si>
    <t>Contact about 2019 EOS</t>
  </si>
  <si>
    <t>Sent Email 4/17/19</t>
  </si>
  <si>
    <t>called 4/17/20</t>
  </si>
  <si>
    <t>Sent email 4/16/20  Replied they are working on it</t>
  </si>
  <si>
    <t>4/20/20 sent email</t>
  </si>
  <si>
    <t>sent email 4/20/20</t>
  </si>
  <si>
    <t>sent email4/20/20</t>
  </si>
  <si>
    <t>sent emial4/20/20</t>
  </si>
  <si>
    <t>email 4/20/20</t>
  </si>
  <si>
    <t>sent email 4/20/20 replied unable to pay but will submit report</t>
  </si>
  <si>
    <t>sent email 4/20/20 replied  on 4/20/20and will submitting report soon</t>
  </si>
  <si>
    <t>sent email 4/20/20, replied on 4/21 sending report in the mail</t>
  </si>
  <si>
    <t>Sent email 4/22/20</t>
  </si>
  <si>
    <t>Airlink</t>
  </si>
  <si>
    <t>Adventure 60 North</t>
  </si>
  <si>
    <t>Ketchikan Kayak 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</si>
</sst>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D3D3D3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3"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2" applyFont="1" applyFill="1" applyBorder="1" applyAlignment="1">
      <alignment vertical="center"/>
    </xf>
    <xf numFmtId="0" fontId="4" fillId="0" borderId="0" xfId="2" applyNumberFormat="1" applyFont="1" applyFill="1" applyBorder="1" applyAlignment="1">
      <alignment vertical="center" wrapText="1" readingOrder="1"/>
    </xf>
    <xf numFmtId="0" fontId="1" fillId="2" borderId="1" xfId="0" applyFont="1" applyFill="1" applyBorder="1" applyAlignment="1">
      <alignment horizontal="center" vertical="center" wrapText="1" readingOrder="1"/>
    </xf>
    <xf numFmtId="0" fontId="1" fillId="0" borderId="1" xfId="0" applyFont="1" applyBorder="1" applyAlignment="1">
      <alignment vertical="center" wrapText="1" readingOrder="1"/>
    </xf>
    <xf numFmtId="14" fontId="1" fillId="0" borderId="0" xfId="0" applyNumberFormat="1" applyFont="1" applyAlignment="1">
      <alignment horizontal="center" vertical="center" wrapText="1" readingOrder="1"/>
    </xf>
    <xf numFmtId="1" fontId="1" fillId="0" borderId="0" xfId="0" applyNumberFormat="1" applyFont="1" applyAlignment="1">
      <alignment horizontal="center" vertical="center" wrapText="1" readingOrder="1"/>
    </xf>
    <xf numFmtId="14" fontId="1" fillId="0" borderId="1" xfId="0" applyNumberFormat="1" applyFont="1" applyBorder="1" applyAlignment="1">
      <alignment horizontal="center" vertical="center" wrapText="1" readingOrder="1"/>
    </xf>
    <xf numFmtId="0" fontId="5" fillId="2" borderId="0" xfId="0" applyFont="1" applyFill="1" applyAlignment="1">
      <alignment horizontal="center" vertical="center"/>
    </xf>
    <xf numFmtId="0" fontId="1" fillId="0" borderId="0" xfId="0" applyFont="1" applyAlignment="1">
      <alignment vertical="center" wrapText="1" readingOrder="1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vertical="center" wrapText="1"/>
    </xf>
    <xf numFmtId="14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37" fontId="6" fillId="0" borderId="0" xfId="1" applyNumberFormat="1" applyFont="1" applyFill="1" applyBorder="1" applyAlignment="1">
      <alignment horizontal="center" vertical="center"/>
    </xf>
    <xf numFmtId="0" fontId="3" fillId="0" borderId="0" xfId="2" applyFill="1" applyBorder="1" applyAlignment="1">
      <alignment vertical="center"/>
    </xf>
    <xf numFmtId="0" fontId="1" fillId="0" borderId="0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1" fillId="0" borderId="0" xfId="2" applyNumberFormat="1" applyFont="1" applyFill="1" applyBorder="1" applyAlignment="1">
      <alignment horizontal="center" vertical="center" wrapText="1" readingOrder="1"/>
    </xf>
    <xf numFmtId="0" fontId="1" fillId="0" borderId="0" xfId="0" applyFont="1" applyAlignment="1">
      <alignment horizontal="center" vertical="center" wrapText="1" readingOrder="1"/>
    </xf>
    <xf numFmtId="0" fontId="3" fillId="0" borderId="0" xfId="2" applyNumberFormat="1" applyFill="1" applyBorder="1" applyAlignment="1">
      <alignment vertical="center" wrapText="1" readingOrder="1"/>
    </xf>
    <xf numFmtId="0" fontId="3" fillId="0" borderId="0" xfId="2" applyFill="1" applyBorder="1"/>
    <xf numFmtId="0" fontId="1" fillId="3" borderId="0" xfId="0" applyFont="1" applyFill="1" applyAlignment="1">
      <alignment vertical="center" wrapText="1" readingOrder="1"/>
    </xf>
    <xf numFmtId="0" fontId="1" fillId="3" borderId="0" xfId="0" applyFont="1" applyFill="1" applyAlignment="1">
      <alignment vertical="center" wrapText="1"/>
    </xf>
    <xf numFmtId="0" fontId="5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 wrapText="1" readingOrder="1"/>
    </xf>
    <xf numFmtId="14" fontId="1" fillId="0" borderId="2" xfId="0" applyNumberFormat="1" applyFont="1" applyBorder="1" applyAlignment="1">
      <alignment horizontal="center" vertical="center" wrapText="1" readingOrder="1"/>
    </xf>
    <xf numFmtId="1" fontId="1" fillId="0" borderId="2" xfId="0" applyNumberFormat="1" applyFont="1" applyBorder="1" applyAlignment="1">
      <alignment horizontal="center" vertical="center" wrapText="1" readingOrder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3D3D3"/>
      <rgbColor rgb="00666666"/>
      <rgbColor rgb="00333333"/>
      <rgbColor rgb="000000FF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FFFF0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00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8"/>
  <sheetViews>
    <sheetView tabSelected="1" zoomScaleNormal="100" workbookViewId="0">
      <pane xSplit="2" ySplit="1" topLeftCell="C275" activePane="bottomRight" state="frozen"/>
      <selection pane="topRight" activeCell="C1" sqref="C1"/>
      <selection pane="bottomLeft" activeCell="A2" sqref="A2"/>
      <selection pane="bottomRight" activeCell="B292" sqref="B292"/>
    </sheetView>
  </sheetViews>
  <sheetFormatPr defaultColWidth="9.140625" defaultRowHeight="15" x14ac:dyDescent="0.25"/>
  <cols>
    <col min="1" max="1" width="8.42578125" style="12" customWidth="1"/>
    <col min="2" max="2" width="42.42578125" style="13" customWidth="1"/>
    <col min="3" max="3" width="16.7109375" style="13" customWidth="1"/>
    <col min="4" max="4" width="15.5703125" style="14" customWidth="1"/>
    <col min="5" max="5" width="12" style="15" customWidth="1"/>
    <col min="6" max="6" width="14.42578125" style="14" customWidth="1"/>
    <col min="7" max="7" width="30.7109375" style="2" bestFit="1" customWidth="1"/>
    <col min="8" max="8" width="32.5703125" style="2" customWidth="1"/>
    <col min="9" max="9" width="12.85546875" style="2" bestFit="1" customWidth="1"/>
    <col min="10" max="10" width="30.140625" style="2" customWidth="1"/>
    <col min="11" max="11" width="37.140625" style="2" customWidth="1"/>
    <col min="12" max="12" width="16.42578125" style="1" customWidth="1"/>
    <col min="13" max="13" width="29.42578125" style="1" bestFit="1" customWidth="1"/>
    <col min="14" max="14" width="62.140625" style="2" bestFit="1" customWidth="1"/>
    <col min="15" max="16384" width="9.140625" style="2"/>
  </cols>
  <sheetData>
    <row r="1" spans="1:13" ht="45" x14ac:dyDescent="0.25">
      <c r="A1" s="5" t="s">
        <v>0</v>
      </c>
      <c r="B1" s="6" t="s">
        <v>417</v>
      </c>
      <c r="C1" s="11" t="s">
        <v>479</v>
      </c>
      <c r="D1" s="7" t="s">
        <v>418</v>
      </c>
      <c r="E1" s="8" t="s">
        <v>421</v>
      </c>
      <c r="F1" s="9" t="s">
        <v>412</v>
      </c>
      <c r="G1" s="6" t="s">
        <v>413</v>
      </c>
      <c r="H1" s="2" t="s">
        <v>321</v>
      </c>
    </row>
    <row r="2" spans="1:13" x14ac:dyDescent="0.25">
      <c r="A2" s="10">
        <v>29127</v>
      </c>
      <c r="B2" s="11" t="s">
        <v>2</v>
      </c>
      <c r="C2" s="11"/>
      <c r="D2" s="7">
        <v>43833</v>
      </c>
      <c r="E2" s="8">
        <v>0</v>
      </c>
      <c r="F2" s="7">
        <v>43601</v>
      </c>
      <c r="G2" s="11" t="s">
        <v>1</v>
      </c>
      <c r="H2" s="2" t="s">
        <v>300</v>
      </c>
      <c r="K2" s="3"/>
      <c r="L2" s="19"/>
      <c r="M2" s="19"/>
    </row>
    <row r="3" spans="1:13" x14ac:dyDescent="0.25">
      <c r="A3" s="10">
        <v>30259</v>
      </c>
      <c r="B3" s="11" t="s">
        <v>4</v>
      </c>
      <c r="C3" s="11"/>
      <c r="D3" s="7">
        <v>43857</v>
      </c>
      <c r="E3" s="8">
        <v>44</v>
      </c>
      <c r="F3" s="7">
        <v>43545</v>
      </c>
      <c r="G3" s="11" t="s">
        <v>3</v>
      </c>
      <c r="H3" s="2" t="s">
        <v>262</v>
      </c>
    </row>
    <row r="4" spans="1:13" x14ac:dyDescent="0.25">
      <c r="A4" s="10">
        <v>30260</v>
      </c>
      <c r="B4" s="11" t="s">
        <v>459</v>
      </c>
      <c r="C4" s="11"/>
      <c r="D4" s="7">
        <v>43816</v>
      </c>
      <c r="E4" s="8">
        <v>92</v>
      </c>
      <c r="F4" s="7">
        <v>43627</v>
      </c>
      <c r="G4" s="11" t="s">
        <v>3</v>
      </c>
      <c r="H4" s="2" t="s">
        <v>263</v>
      </c>
    </row>
    <row r="5" spans="1:13" x14ac:dyDescent="0.25">
      <c r="A5" s="12">
        <v>30261</v>
      </c>
      <c r="B5" s="13" t="s">
        <v>314</v>
      </c>
      <c r="D5" s="14">
        <v>43749</v>
      </c>
      <c r="E5" s="15">
        <v>0</v>
      </c>
      <c r="F5" s="1" t="s">
        <v>407</v>
      </c>
      <c r="G5" s="2" t="s">
        <v>3</v>
      </c>
      <c r="H5" s="2" t="s">
        <v>322</v>
      </c>
    </row>
    <row r="6" spans="1:13" x14ac:dyDescent="0.25">
      <c r="A6" s="10">
        <v>30262</v>
      </c>
      <c r="B6" s="11" t="s">
        <v>5</v>
      </c>
      <c r="C6" s="11"/>
      <c r="D6" s="7">
        <v>43880</v>
      </c>
      <c r="E6" s="8">
        <v>535</v>
      </c>
      <c r="F6" s="7">
        <v>43585</v>
      </c>
      <c r="G6" s="11" t="s">
        <v>3</v>
      </c>
      <c r="H6" s="2" t="s">
        <v>323</v>
      </c>
    </row>
    <row r="7" spans="1:13" x14ac:dyDescent="0.25">
      <c r="A7" s="10">
        <v>30267</v>
      </c>
      <c r="B7" s="11" t="s">
        <v>8</v>
      </c>
      <c r="C7" s="11"/>
      <c r="D7" s="7">
        <v>43739</v>
      </c>
      <c r="E7" s="8">
        <v>602</v>
      </c>
      <c r="F7" s="7">
        <v>43571</v>
      </c>
      <c r="G7" s="11" t="s">
        <v>7</v>
      </c>
      <c r="H7" s="2" t="s">
        <v>324</v>
      </c>
    </row>
    <row r="8" spans="1:13" x14ac:dyDescent="0.25">
      <c r="A8" s="10">
        <v>30361</v>
      </c>
      <c r="B8" s="11" t="s">
        <v>9</v>
      </c>
      <c r="C8" s="11"/>
      <c r="D8" s="7">
        <v>43830</v>
      </c>
      <c r="E8" s="8">
        <v>423</v>
      </c>
      <c r="F8" s="7">
        <v>43593</v>
      </c>
      <c r="G8" s="11" t="s">
        <v>7</v>
      </c>
      <c r="H8" s="2" t="s">
        <v>264</v>
      </c>
    </row>
    <row r="9" spans="1:13" x14ac:dyDescent="0.25">
      <c r="A9" s="10">
        <v>30362</v>
      </c>
      <c r="B9" s="11" t="s">
        <v>11</v>
      </c>
      <c r="C9" s="11"/>
      <c r="D9" s="7">
        <v>43815</v>
      </c>
      <c r="E9" s="8">
        <v>74</v>
      </c>
      <c r="F9" s="7">
        <v>43595</v>
      </c>
      <c r="G9" s="11" t="s">
        <v>10</v>
      </c>
      <c r="H9" s="2" t="s">
        <v>325</v>
      </c>
    </row>
    <row r="10" spans="1:13" x14ac:dyDescent="0.25">
      <c r="A10" s="10">
        <v>30363</v>
      </c>
      <c r="B10" s="11" t="s">
        <v>431</v>
      </c>
      <c r="C10" s="11"/>
      <c r="D10" s="7">
        <v>43781</v>
      </c>
      <c r="E10" s="8">
        <v>790</v>
      </c>
      <c r="F10" s="7" t="s">
        <v>477</v>
      </c>
      <c r="G10" s="11" t="s">
        <v>10</v>
      </c>
      <c r="H10" s="2" t="s">
        <v>326</v>
      </c>
      <c r="K10" s="3"/>
      <c r="L10" s="19"/>
      <c r="M10" s="19"/>
    </row>
    <row r="11" spans="1:13" x14ac:dyDescent="0.25">
      <c r="A11" s="10">
        <v>30365</v>
      </c>
      <c r="B11" s="11" t="s">
        <v>12</v>
      </c>
      <c r="C11" s="11"/>
      <c r="D11" s="7">
        <v>43809</v>
      </c>
      <c r="E11" s="8">
        <v>651</v>
      </c>
      <c r="F11" s="7">
        <v>43601</v>
      </c>
      <c r="G11" s="11" t="s">
        <v>10</v>
      </c>
      <c r="H11" s="2" t="s">
        <v>327</v>
      </c>
    </row>
    <row r="12" spans="1:13" x14ac:dyDescent="0.25">
      <c r="A12" s="10">
        <v>30437</v>
      </c>
      <c r="B12" s="11" t="s">
        <v>14</v>
      </c>
      <c r="C12" s="11"/>
      <c r="D12" s="7">
        <v>43709</v>
      </c>
      <c r="E12" s="8">
        <v>0</v>
      </c>
      <c r="F12" s="7">
        <v>43634</v>
      </c>
      <c r="G12" s="11" t="s">
        <v>1</v>
      </c>
      <c r="H12" s="2" t="s">
        <v>265</v>
      </c>
    </row>
    <row r="13" spans="1:13" x14ac:dyDescent="0.25">
      <c r="A13" s="10">
        <v>30461</v>
      </c>
      <c r="B13" s="11" t="s">
        <v>15</v>
      </c>
      <c r="C13" s="11"/>
      <c r="D13" s="7">
        <v>43658</v>
      </c>
      <c r="E13" s="8">
        <v>2984</v>
      </c>
      <c r="F13" s="7">
        <v>43571</v>
      </c>
      <c r="G13" s="11" t="s">
        <v>7</v>
      </c>
      <c r="H13" s="2" t="s">
        <v>328</v>
      </c>
    </row>
    <row r="14" spans="1:13" x14ac:dyDescent="0.25">
      <c r="A14" s="10">
        <v>30473</v>
      </c>
      <c r="B14" s="11" t="s">
        <v>16</v>
      </c>
      <c r="C14" s="11"/>
      <c r="D14" s="7">
        <v>43738</v>
      </c>
      <c r="E14" s="8">
        <v>1677</v>
      </c>
      <c r="F14" s="7">
        <v>43564</v>
      </c>
      <c r="G14" s="11" t="s">
        <v>3</v>
      </c>
      <c r="H14" s="2" t="s">
        <v>266</v>
      </c>
    </row>
    <row r="15" spans="1:13" x14ac:dyDescent="0.25">
      <c r="A15" s="10">
        <v>30476</v>
      </c>
      <c r="B15" s="11" t="s">
        <v>17</v>
      </c>
      <c r="C15" s="11"/>
      <c r="D15" s="7">
        <v>43880</v>
      </c>
      <c r="E15" s="8">
        <v>161</v>
      </c>
      <c r="F15" s="7">
        <v>43588</v>
      </c>
      <c r="G15" s="11" t="s">
        <v>3</v>
      </c>
      <c r="H15" s="2" t="s">
        <v>267</v>
      </c>
    </row>
    <row r="16" spans="1:13" x14ac:dyDescent="0.25">
      <c r="A16" s="12">
        <v>30477</v>
      </c>
      <c r="B16" s="13" t="s">
        <v>315</v>
      </c>
      <c r="D16" s="14">
        <v>43774</v>
      </c>
      <c r="E16" s="15">
        <v>133</v>
      </c>
      <c r="F16" s="1" t="s">
        <v>320</v>
      </c>
      <c r="G16" s="2" t="s">
        <v>21</v>
      </c>
      <c r="H16" s="2" t="s">
        <v>301</v>
      </c>
    </row>
    <row r="17" spans="1:13" x14ac:dyDescent="0.25">
      <c r="A17" s="10">
        <v>30479</v>
      </c>
      <c r="B17" s="11" t="s">
        <v>18</v>
      </c>
      <c r="C17" s="11"/>
      <c r="D17" s="7">
        <v>43834</v>
      </c>
      <c r="E17" s="8">
        <v>0</v>
      </c>
      <c r="F17" s="7">
        <v>43691</v>
      </c>
      <c r="G17" s="11" t="s">
        <v>3</v>
      </c>
      <c r="H17" s="2" t="s">
        <v>329</v>
      </c>
    </row>
    <row r="18" spans="1:13" x14ac:dyDescent="0.25">
      <c r="A18" s="10">
        <v>30481</v>
      </c>
      <c r="B18" s="11" t="s">
        <v>19</v>
      </c>
      <c r="C18" s="11"/>
      <c r="D18" s="7">
        <v>43747</v>
      </c>
      <c r="E18" s="8">
        <v>221</v>
      </c>
      <c r="F18" s="7">
        <v>43611</v>
      </c>
      <c r="G18" s="11" t="s">
        <v>3</v>
      </c>
      <c r="H18" s="2" t="s">
        <v>330</v>
      </c>
    </row>
    <row r="19" spans="1:13" x14ac:dyDescent="0.25">
      <c r="A19" s="10">
        <v>30482</v>
      </c>
      <c r="B19" s="11" t="s">
        <v>20</v>
      </c>
      <c r="C19" s="11"/>
      <c r="D19" s="7">
        <v>43742</v>
      </c>
      <c r="E19" s="8">
        <v>488</v>
      </c>
      <c r="F19" s="7">
        <v>43614</v>
      </c>
      <c r="G19" s="11" t="s">
        <v>3</v>
      </c>
      <c r="H19" s="2" t="s">
        <v>331</v>
      </c>
    </row>
    <row r="20" spans="1:13" x14ac:dyDescent="0.25">
      <c r="A20" s="10">
        <v>30483</v>
      </c>
      <c r="B20" s="11" t="s">
        <v>22</v>
      </c>
      <c r="C20" s="11"/>
      <c r="D20" s="7">
        <v>43746</v>
      </c>
      <c r="E20" s="8">
        <v>102</v>
      </c>
      <c r="F20" s="7">
        <v>43601</v>
      </c>
      <c r="G20" s="11" t="s">
        <v>21</v>
      </c>
      <c r="H20" s="2" t="s">
        <v>332</v>
      </c>
    </row>
    <row r="21" spans="1:13" x14ac:dyDescent="0.25">
      <c r="A21" s="10">
        <v>30484</v>
      </c>
      <c r="B21" s="11" t="s">
        <v>23</v>
      </c>
      <c r="C21" s="11"/>
      <c r="D21" s="7">
        <v>43741</v>
      </c>
      <c r="E21" s="8">
        <v>521</v>
      </c>
      <c r="F21" s="7">
        <v>43611</v>
      </c>
      <c r="G21" s="11" t="s">
        <v>3</v>
      </c>
      <c r="H21" s="2" t="s">
        <v>268</v>
      </c>
    </row>
    <row r="22" spans="1:13" x14ac:dyDescent="0.25">
      <c r="A22" s="10">
        <v>30486</v>
      </c>
      <c r="B22" s="11" t="s">
        <v>24</v>
      </c>
      <c r="C22" s="11"/>
      <c r="D22" s="7">
        <v>43762</v>
      </c>
      <c r="E22" s="8">
        <v>316</v>
      </c>
      <c r="F22" s="7">
        <v>43571</v>
      </c>
      <c r="G22" s="11" t="s">
        <v>21</v>
      </c>
      <c r="H22" s="2" t="s">
        <v>269</v>
      </c>
    </row>
    <row r="23" spans="1:13" x14ac:dyDescent="0.25">
      <c r="A23" s="10">
        <v>30487</v>
      </c>
      <c r="B23" s="11" t="s">
        <v>25</v>
      </c>
      <c r="C23" s="11"/>
      <c r="D23" s="7">
        <v>43726</v>
      </c>
      <c r="E23" s="8">
        <v>484</v>
      </c>
      <c r="F23" s="7">
        <v>43595</v>
      </c>
      <c r="G23" s="11" t="s">
        <v>3</v>
      </c>
      <c r="H23" s="2" t="s">
        <v>333</v>
      </c>
    </row>
    <row r="24" spans="1:13" x14ac:dyDescent="0.25">
      <c r="A24" s="10">
        <v>30491</v>
      </c>
      <c r="B24" s="11" t="s">
        <v>26</v>
      </c>
      <c r="C24" s="11"/>
      <c r="D24" s="7">
        <v>43768</v>
      </c>
      <c r="E24" s="8">
        <v>5</v>
      </c>
      <c r="F24" s="7">
        <v>43614</v>
      </c>
      <c r="G24" s="11" t="s">
        <v>21</v>
      </c>
      <c r="H24" s="2" t="s">
        <v>334</v>
      </c>
    </row>
    <row r="25" spans="1:13" x14ac:dyDescent="0.25">
      <c r="A25" s="10">
        <v>30492</v>
      </c>
      <c r="B25" s="11" t="s">
        <v>27</v>
      </c>
      <c r="C25" s="11"/>
      <c r="D25" s="7">
        <v>43759</v>
      </c>
      <c r="E25" s="8">
        <v>876</v>
      </c>
      <c r="F25" s="7">
        <v>43611</v>
      </c>
      <c r="G25" s="11" t="s">
        <v>3</v>
      </c>
      <c r="H25" s="2" t="s">
        <v>335</v>
      </c>
    </row>
    <row r="26" spans="1:13" x14ac:dyDescent="0.25">
      <c r="A26" s="10">
        <v>30493</v>
      </c>
      <c r="B26" s="11" t="s">
        <v>28</v>
      </c>
      <c r="C26" s="11"/>
      <c r="D26" s="7">
        <v>43802</v>
      </c>
      <c r="E26" s="8">
        <v>173</v>
      </c>
      <c r="F26" s="7">
        <v>43509</v>
      </c>
      <c r="G26" s="11" t="s">
        <v>3</v>
      </c>
      <c r="H26" s="2" t="s">
        <v>270</v>
      </c>
    </row>
    <row r="27" spans="1:13" x14ac:dyDescent="0.25">
      <c r="A27" s="10">
        <v>30494</v>
      </c>
      <c r="B27" s="11" t="s">
        <v>460</v>
      </c>
      <c r="C27" s="11"/>
      <c r="D27" s="7">
        <v>43743</v>
      </c>
      <c r="E27" s="8">
        <v>64</v>
      </c>
      <c r="F27" s="7">
        <v>43555</v>
      </c>
      <c r="G27" s="11" t="s">
        <v>1</v>
      </c>
      <c r="H27" s="2" t="s">
        <v>461</v>
      </c>
      <c r="K27" s="3"/>
      <c r="L27" s="19"/>
      <c r="M27" s="19"/>
    </row>
    <row r="28" spans="1:13" x14ac:dyDescent="0.25">
      <c r="A28" s="10">
        <v>30497</v>
      </c>
      <c r="B28" s="11" t="s">
        <v>29</v>
      </c>
      <c r="C28" s="11"/>
      <c r="D28" s="7">
        <v>43832</v>
      </c>
      <c r="E28" s="8">
        <v>18</v>
      </c>
      <c r="F28" s="7">
        <v>43592</v>
      </c>
      <c r="G28" s="11" t="s">
        <v>21</v>
      </c>
      <c r="H28" s="2" t="s">
        <v>271</v>
      </c>
    </row>
    <row r="29" spans="1:13" x14ac:dyDescent="0.25">
      <c r="A29" s="10">
        <v>30500</v>
      </c>
      <c r="B29" s="11" t="s">
        <v>30</v>
      </c>
      <c r="C29" s="11"/>
      <c r="D29" s="7">
        <v>44191</v>
      </c>
      <c r="E29" s="8">
        <v>127</v>
      </c>
      <c r="F29" s="7">
        <v>43518</v>
      </c>
      <c r="G29" s="11" t="s">
        <v>21</v>
      </c>
      <c r="H29" s="2" t="s">
        <v>336</v>
      </c>
    </row>
    <row r="30" spans="1:13" x14ac:dyDescent="0.25">
      <c r="A30" s="10">
        <v>30501</v>
      </c>
      <c r="B30" s="11" t="s">
        <v>31</v>
      </c>
      <c r="C30" s="11"/>
      <c r="D30" s="7">
        <v>43768</v>
      </c>
      <c r="E30" s="8">
        <v>411</v>
      </c>
      <c r="F30" s="7">
        <v>43595</v>
      </c>
      <c r="G30" s="11" t="s">
        <v>3</v>
      </c>
      <c r="H30" s="2" t="s">
        <v>272</v>
      </c>
    </row>
    <row r="31" spans="1:13" x14ac:dyDescent="0.25">
      <c r="A31" s="10">
        <v>30503</v>
      </c>
      <c r="B31" s="11" t="s">
        <v>32</v>
      </c>
      <c r="C31" s="11"/>
      <c r="D31" s="7">
        <v>43805</v>
      </c>
      <c r="E31" s="8">
        <v>56</v>
      </c>
      <c r="F31" s="7">
        <v>43545</v>
      </c>
      <c r="G31" s="11" t="s">
        <v>1</v>
      </c>
      <c r="H31" s="2" t="s">
        <v>337</v>
      </c>
    </row>
    <row r="32" spans="1:13" x14ac:dyDescent="0.25">
      <c r="A32" s="10">
        <v>30506</v>
      </c>
      <c r="B32" s="11" t="s">
        <v>33</v>
      </c>
      <c r="C32" s="11"/>
      <c r="D32" s="7">
        <v>43782</v>
      </c>
      <c r="E32" s="8">
        <v>0</v>
      </c>
      <c r="F32" s="7">
        <v>43571</v>
      </c>
      <c r="G32" s="11" t="s">
        <v>1</v>
      </c>
      <c r="H32" s="2" t="s">
        <v>273</v>
      </c>
    </row>
    <row r="33" spans="1:13" x14ac:dyDescent="0.25">
      <c r="A33" s="10">
        <v>30507</v>
      </c>
      <c r="B33" s="11" t="s">
        <v>34</v>
      </c>
      <c r="C33" s="11"/>
      <c r="D33" s="7">
        <v>43732</v>
      </c>
      <c r="E33" s="8">
        <v>106</v>
      </c>
      <c r="F33" s="7">
        <v>43563</v>
      </c>
      <c r="G33" s="11" t="s">
        <v>7</v>
      </c>
      <c r="H33" s="2" t="s">
        <v>338</v>
      </c>
    </row>
    <row r="34" spans="1:13" x14ac:dyDescent="0.25">
      <c r="A34" s="10">
        <v>30510</v>
      </c>
      <c r="B34" s="11" t="s">
        <v>35</v>
      </c>
      <c r="C34" s="11"/>
      <c r="D34" s="7">
        <v>43773</v>
      </c>
      <c r="E34" s="8">
        <v>671</v>
      </c>
      <c r="F34" s="7">
        <v>43511</v>
      </c>
      <c r="G34" s="11" t="s">
        <v>3</v>
      </c>
      <c r="H34" s="2" t="s">
        <v>274</v>
      </c>
    </row>
    <row r="35" spans="1:13" x14ac:dyDescent="0.25">
      <c r="A35" s="10">
        <v>30511</v>
      </c>
      <c r="B35" s="11" t="s">
        <v>473</v>
      </c>
      <c r="C35" s="11"/>
      <c r="D35" s="7">
        <v>43828</v>
      </c>
      <c r="E35" s="8">
        <v>56</v>
      </c>
      <c r="F35" s="7"/>
      <c r="G35" s="11"/>
    </row>
    <row r="36" spans="1:13" x14ac:dyDescent="0.25">
      <c r="A36" s="10">
        <v>30512</v>
      </c>
      <c r="B36" s="11" t="s">
        <v>458</v>
      </c>
      <c r="C36" s="11"/>
      <c r="D36" s="7">
        <v>43761</v>
      </c>
      <c r="E36" s="8">
        <v>122</v>
      </c>
      <c r="F36" s="7">
        <v>43577</v>
      </c>
      <c r="G36" s="11" t="s">
        <v>3</v>
      </c>
      <c r="H36" s="2" t="s">
        <v>339</v>
      </c>
    </row>
    <row r="37" spans="1:13" ht="30" x14ac:dyDescent="0.25">
      <c r="A37" s="10">
        <v>30513</v>
      </c>
      <c r="B37" s="25" t="s">
        <v>37</v>
      </c>
      <c r="C37" s="11" t="s">
        <v>483</v>
      </c>
      <c r="D37" s="7" t="str">
        <f>C37</f>
        <v>4/20/20 sent email</v>
      </c>
      <c r="E37" s="8"/>
      <c r="F37" s="7">
        <v>43691</v>
      </c>
      <c r="G37" s="11" t="s">
        <v>36</v>
      </c>
      <c r="K37" s="3"/>
      <c r="L37" s="19"/>
      <c r="M37" s="19"/>
    </row>
    <row r="38" spans="1:13" x14ac:dyDescent="0.25">
      <c r="A38" s="10">
        <v>30518</v>
      </c>
      <c r="B38" s="11" t="s">
        <v>39</v>
      </c>
      <c r="C38" s="11"/>
      <c r="D38" s="7">
        <v>43826</v>
      </c>
      <c r="E38" s="8">
        <v>26</v>
      </c>
      <c r="F38" s="7">
        <v>43581</v>
      </c>
      <c r="G38" s="11" t="s">
        <v>38</v>
      </c>
      <c r="H38" s="2" t="s">
        <v>340</v>
      </c>
    </row>
    <row r="39" spans="1:13" x14ac:dyDescent="0.25">
      <c r="A39" s="10">
        <v>30519</v>
      </c>
      <c r="B39" s="11" t="s">
        <v>40</v>
      </c>
      <c r="C39" s="11"/>
      <c r="D39" s="7">
        <v>43732</v>
      </c>
      <c r="E39" s="8">
        <v>66</v>
      </c>
      <c r="F39" s="7">
        <v>43611</v>
      </c>
      <c r="G39" s="11" t="s">
        <v>38</v>
      </c>
      <c r="H39" s="2" t="s">
        <v>341</v>
      </c>
    </row>
    <row r="40" spans="1:13" x14ac:dyDescent="0.25">
      <c r="A40" s="10">
        <v>30541</v>
      </c>
      <c r="B40" s="11" t="s">
        <v>41</v>
      </c>
      <c r="C40" s="11"/>
      <c r="D40" s="7">
        <v>43705</v>
      </c>
      <c r="E40" s="8">
        <v>0</v>
      </c>
      <c r="F40" s="7">
        <v>43620</v>
      </c>
      <c r="G40" s="11" t="s">
        <v>3</v>
      </c>
      <c r="H40" s="2" t="s">
        <v>342</v>
      </c>
    </row>
    <row r="41" spans="1:13" x14ac:dyDescent="0.25">
      <c r="A41" s="10">
        <v>30542</v>
      </c>
      <c r="B41" s="11" t="s">
        <v>42</v>
      </c>
      <c r="C41" s="11"/>
      <c r="D41" s="7">
        <v>43724</v>
      </c>
      <c r="E41" s="8">
        <v>9</v>
      </c>
      <c r="F41" s="7">
        <v>43552</v>
      </c>
      <c r="G41" s="11" t="s">
        <v>1</v>
      </c>
      <c r="H41" s="2" t="s">
        <v>275</v>
      </c>
    </row>
    <row r="42" spans="1:13" x14ac:dyDescent="0.25">
      <c r="A42" s="10">
        <v>30543</v>
      </c>
      <c r="B42" s="11" t="s">
        <v>43</v>
      </c>
      <c r="C42" s="11"/>
      <c r="D42" s="7">
        <v>43815</v>
      </c>
      <c r="E42" s="8">
        <v>6</v>
      </c>
      <c r="F42" s="7">
        <v>43634</v>
      </c>
      <c r="G42" s="11" t="s">
        <v>7</v>
      </c>
      <c r="H42" s="2" t="s">
        <v>343</v>
      </c>
    </row>
    <row r="43" spans="1:13" x14ac:dyDescent="0.25">
      <c r="A43" s="10">
        <v>30544</v>
      </c>
      <c r="B43" s="11" t="s">
        <v>44</v>
      </c>
      <c r="C43" s="11"/>
      <c r="D43" s="7">
        <v>43732</v>
      </c>
      <c r="E43" s="8">
        <v>195</v>
      </c>
      <c r="F43" s="7">
        <v>43601</v>
      </c>
      <c r="G43" s="11" t="s">
        <v>38</v>
      </c>
      <c r="H43" s="2" t="s">
        <v>344</v>
      </c>
    </row>
    <row r="44" spans="1:13" x14ac:dyDescent="0.25">
      <c r="A44" s="10">
        <v>30545</v>
      </c>
      <c r="B44" s="11" t="s">
        <v>45</v>
      </c>
      <c r="C44" s="11"/>
      <c r="D44" s="7">
        <v>43746</v>
      </c>
      <c r="E44" s="8">
        <v>145</v>
      </c>
      <c r="F44" s="7">
        <v>43611</v>
      </c>
      <c r="G44" s="11" t="s">
        <v>7</v>
      </c>
      <c r="H44" s="2" t="s">
        <v>345</v>
      </c>
    </row>
    <row r="45" spans="1:13" x14ac:dyDescent="0.25">
      <c r="A45" s="10">
        <v>30548</v>
      </c>
      <c r="B45" s="11" t="s">
        <v>46</v>
      </c>
      <c r="C45" s="11"/>
      <c r="D45" s="7">
        <v>43791</v>
      </c>
      <c r="E45" s="8">
        <v>3</v>
      </c>
      <c r="F45" s="7">
        <v>43570</v>
      </c>
      <c r="G45" s="11" t="s">
        <v>21</v>
      </c>
      <c r="H45" s="2" t="s">
        <v>346</v>
      </c>
      <c r="K45" s="3"/>
      <c r="L45" s="19"/>
      <c r="M45" s="19"/>
    </row>
    <row r="46" spans="1:13" x14ac:dyDescent="0.25">
      <c r="A46" s="10">
        <v>30550</v>
      </c>
      <c r="B46" s="11" t="s">
        <v>47</v>
      </c>
      <c r="C46" s="11"/>
      <c r="D46" s="7">
        <v>43740</v>
      </c>
      <c r="E46" s="8">
        <v>504</v>
      </c>
      <c r="F46" s="7">
        <v>43585</v>
      </c>
      <c r="G46" s="11" t="s">
        <v>38</v>
      </c>
      <c r="H46" s="2" t="s">
        <v>347</v>
      </c>
    </row>
    <row r="47" spans="1:13" x14ac:dyDescent="0.25">
      <c r="A47" s="10">
        <v>30551</v>
      </c>
      <c r="B47" s="11" t="s">
        <v>48</v>
      </c>
      <c r="C47" s="11"/>
      <c r="D47" s="7">
        <v>43753</v>
      </c>
      <c r="E47" s="8">
        <v>842</v>
      </c>
      <c r="F47" s="7">
        <v>43509</v>
      </c>
      <c r="G47" s="11" t="s">
        <v>7</v>
      </c>
      <c r="H47" s="2" t="s">
        <v>348</v>
      </c>
    </row>
    <row r="48" spans="1:13" ht="30" x14ac:dyDescent="0.25">
      <c r="A48" s="10">
        <v>30552</v>
      </c>
      <c r="B48" s="11" t="s">
        <v>49</v>
      </c>
      <c r="C48" s="11"/>
      <c r="D48" s="7">
        <v>43761</v>
      </c>
      <c r="E48" s="8">
        <v>5936</v>
      </c>
      <c r="F48" s="7">
        <v>43621</v>
      </c>
      <c r="G48" s="11" t="s">
        <v>7</v>
      </c>
      <c r="H48" s="2" t="s">
        <v>349</v>
      </c>
    </row>
    <row r="49" spans="1:13" ht="60" x14ac:dyDescent="0.25">
      <c r="A49" s="12">
        <v>30553</v>
      </c>
      <c r="B49" s="13" t="s">
        <v>316</v>
      </c>
      <c r="C49" s="13" t="s">
        <v>482</v>
      </c>
      <c r="D49" s="14">
        <v>43761</v>
      </c>
      <c r="E49" s="15">
        <v>11218</v>
      </c>
      <c r="F49" s="1" t="s">
        <v>6</v>
      </c>
      <c r="G49" s="2" t="s">
        <v>38</v>
      </c>
      <c r="H49" s="2" t="s">
        <v>350</v>
      </c>
    </row>
    <row r="50" spans="1:13" x14ac:dyDescent="0.25">
      <c r="A50" s="10">
        <v>30554</v>
      </c>
      <c r="B50" s="11" t="s">
        <v>50</v>
      </c>
      <c r="C50" s="11"/>
      <c r="D50" s="7">
        <v>43808</v>
      </c>
      <c r="E50" s="8">
        <v>0</v>
      </c>
      <c r="F50" s="7">
        <v>43577</v>
      </c>
      <c r="G50" s="11" t="s">
        <v>21</v>
      </c>
      <c r="H50" s="2" t="s">
        <v>302</v>
      </c>
    </row>
    <row r="51" spans="1:13" x14ac:dyDescent="0.25">
      <c r="A51" s="10">
        <v>30555</v>
      </c>
      <c r="B51" s="11" t="s">
        <v>51</v>
      </c>
      <c r="C51" s="11"/>
      <c r="D51" s="7">
        <v>43780</v>
      </c>
      <c r="E51" s="8">
        <v>312</v>
      </c>
      <c r="F51" s="7">
        <v>43571</v>
      </c>
      <c r="G51" s="11" t="s">
        <v>7</v>
      </c>
      <c r="H51" s="2" t="s">
        <v>351</v>
      </c>
    </row>
    <row r="52" spans="1:13" x14ac:dyDescent="0.25">
      <c r="A52" s="10">
        <v>30556</v>
      </c>
      <c r="B52" s="11" t="s">
        <v>52</v>
      </c>
      <c r="C52" s="11"/>
      <c r="D52" s="7">
        <v>43759</v>
      </c>
      <c r="E52" s="8">
        <v>38</v>
      </c>
      <c r="F52" s="7">
        <v>43545</v>
      </c>
      <c r="G52" s="11" t="s">
        <v>38</v>
      </c>
      <c r="H52" s="2" t="s">
        <v>276</v>
      </c>
    </row>
    <row r="53" spans="1:13" x14ac:dyDescent="0.25">
      <c r="A53" s="10">
        <v>30557</v>
      </c>
      <c r="B53" s="11" t="s">
        <v>53</v>
      </c>
      <c r="C53" s="11"/>
      <c r="D53" s="7">
        <v>43802</v>
      </c>
      <c r="E53" s="8">
        <v>7553</v>
      </c>
      <c r="F53" s="7">
        <v>43587</v>
      </c>
      <c r="G53" s="11" t="s">
        <v>38</v>
      </c>
      <c r="H53" s="2" t="s">
        <v>352</v>
      </c>
    </row>
    <row r="54" spans="1:13" x14ac:dyDescent="0.25">
      <c r="A54" s="10">
        <v>30558</v>
      </c>
      <c r="B54" s="11" t="s">
        <v>54</v>
      </c>
      <c r="C54" s="11"/>
      <c r="D54" s="7">
        <v>43732</v>
      </c>
      <c r="E54" s="8">
        <v>364</v>
      </c>
      <c r="F54" s="7">
        <v>43691</v>
      </c>
      <c r="G54" s="11" t="s">
        <v>7</v>
      </c>
      <c r="H54" s="2" t="s">
        <v>277</v>
      </c>
    </row>
    <row r="55" spans="1:13" x14ac:dyDescent="0.25">
      <c r="A55" s="10">
        <v>30559</v>
      </c>
      <c r="B55" s="11" t="s">
        <v>55</v>
      </c>
      <c r="C55" s="11"/>
      <c r="D55" s="7">
        <v>43804</v>
      </c>
      <c r="E55" s="8">
        <v>71</v>
      </c>
      <c r="F55" s="7">
        <v>43648</v>
      </c>
      <c r="G55" s="11" t="s">
        <v>7</v>
      </c>
      <c r="H55" s="2" t="s">
        <v>353</v>
      </c>
    </row>
    <row r="56" spans="1:13" x14ac:dyDescent="0.25">
      <c r="A56" s="10">
        <v>30560</v>
      </c>
      <c r="B56" s="11" t="s">
        <v>56</v>
      </c>
      <c r="C56" s="11"/>
      <c r="D56" s="7">
        <v>43795</v>
      </c>
      <c r="E56" s="8">
        <v>1341</v>
      </c>
      <c r="F56" s="7">
        <v>43584</v>
      </c>
      <c r="G56" s="11" t="s">
        <v>7</v>
      </c>
      <c r="H56" s="2" t="s">
        <v>354</v>
      </c>
    </row>
    <row r="57" spans="1:13" x14ac:dyDescent="0.25">
      <c r="A57" s="10">
        <v>30562</v>
      </c>
      <c r="B57" s="11" t="s">
        <v>58</v>
      </c>
      <c r="C57" s="11"/>
      <c r="D57" s="7">
        <v>43742</v>
      </c>
      <c r="E57" s="8">
        <v>762</v>
      </c>
      <c r="F57" s="7">
        <v>43620</v>
      </c>
      <c r="G57" s="11" t="s">
        <v>57</v>
      </c>
      <c r="H57" s="2" t="s">
        <v>355</v>
      </c>
    </row>
    <row r="58" spans="1:13" x14ac:dyDescent="0.25">
      <c r="A58" s="10">
        <v>30563</v>
      </c>
      <c r="B58" s="11" t="s">
        <v>494</v>
      </c>
      <c r="C58" s="11"/>
      <c r="D58" s="7">
        <v>44019</v>
      </c>
      <c r="E58" s="8">
        <v>1539</v>
      </c>
      <c r="F58" s="7">
        <v>43560</v>
      </c>
      <c r="G58" s="11"/>
    </row>
    <row r="59" spans="1:13" x14ac:dyDescent="0.25">
      <c r="A59" s="10">
        <v>30564</v>
      </c>
      <c r="B59" s="11" t="s">
        <v>463</v>
      </c>
      <c r="C59" s="11"/>
      <c r="D59" s="7">
        <v>43797</v>
      </c>
      <c r="E59" s="8">
        <v>1001</v>
      </c>
      <c r="F59" s="7">
        <v>43797</v>
      </c>
      <c r="G59" s="11" t="s">
        <v>7</v>
      </c>
      <c r="H59" s="2" t="s">
        <v>464</v>
      </c>
      <c r="K59" s="3"/>
      <c r="L59" s="19"/>
      <c r="M59" s="19"/>
    </row>
    <row r="60" spans="1:13" x14ac:dyDescent="0.25">
      <c r="A60" s="10">
        <v>30565</v>
      </c>
      <c r="B60" s="11" t="s">
        <v>59</v>
      </c>
      <c r="C60" s="11"/>
      <c r="D60" s="7">
        <v>43774</v>
      </c>
      <c r="E60" s="8">
        <f>1725+3143</f>
        <v>4868</v>
      </c>
      <c r="F60" s="7">
        <v>43543</v>
      </c>
      <c r="G60" s="11" t="s">
        <v>7</v>
      </c>
      <c r="H60" s="2" t="s">
        <v>356</v>
      </c>
    </row>
    <row r="61" spans="1:13" x14ac:dyDescent="0.25">
      <c r="A61" s="10">
        <v>30566</v>
      </c>
      <c r="B61" s="11" t="s">
        <v>60</v>
      </c>
      <c r="C61" s="11"/>
      <c r="D61" s="7">
        <v>43818</v>
      </c>
      <c r="E61" s="8">
        <v>0</v>
      </c>
      <c r="F61" s="7">
        <v>43601</v>
      </c>
      <c r="G61" s="11" t="s">
        <v>38</v>
      </c>
      <c r="H61" s="2" t="s">
        <v>278</v>
      </c>
      <c r="K61" s="18"/>
      <c r="L61" s="20"/>
      <c r="M61" s="20"/>
    </row>
    <row r="62" spans="1:13" x14ac:dyDescent="0.25">
      <c r="A62" s="10">
        <v>30567</v>
      </c>
      <c r="B62" s="11" t="s">
        <v>61</v>
      </c>
      <c r="C62" s="11"/>
      <c r="D62" s="7">
        <v>43801</v>
      </c>
      <c r="E62" s="8">
        <v>2448</v>
      </c>
      <c r="F62" s="7">
        <v>43570</v>
      </c>
      <c r="G62" s="11" t="s">
        <v>38</v>
      </c>
      <c r="H62" s="2" t="s">
        <v>357</v>
      </c>
    </row>
    <row r="63" spans="1:13" x14ac:dyDescent="0.25">
      <c r="A63" s="10">
        <v>30570</v>
      </c>
      <c r="B63" s="11" t="s">
        <v>62</v>
      </c>
      <c r="C63" s="11"/>
      <c r="D63" s="7">
        <v>43770</v>
      </c>
      <c r="E63" s="8">
        <v>363</v>
      </c>
      <c r="F63" s="7">
        <v>43564</v>
      </c>
      <c r="G63" s="11" t="s">
        <v>3</v>
      </c>
      <c r="H63" s="2" t="s">
        <v>358</v>
      </c>
    </row>
    <row r="64" spans="1:13" x14ac:dyDescent="0.25">
      <c r="A64" s="10">
        <v>30571</v>
      </c>
      <c r="B64" s="11" t="s">
        <v>63</v>
      </c>
      <c r="C64" s="11"/>
      <c r="D64" s="7">
        <v>43791</v>
      </c>
      <c r="E64" s="8">
        <v>1571</v>
      </c>
      <c r="F64" s="7">
        <v>43588</v>
      </c>
      <c r="G64" s="11" t="s">
        <v>38</v>
      </c>
      <c r="H64" s="2" t="s">
        <v>359</v>
      </c>
    </row>
    <row r="65" spans="1:13" x14ac:dyDescent="0.25">
      <c r="A65" s="10">
        <v>30572</v>
      </c>
      <c r="B65" s="11" t="s">
        <v>64</v>
      </c>
      <c r="C65" s="11"/>
      <c r="D65" s="7">
        <v>43774</v>
      </c>
      <c r="E65" s="8">
        <v>34946</v>
      </c>
      <c r="F65" s="7">
        <v>43577</v>
      </c>
      <c r="G65" s="11" t="s">
        <v>57</v>
      </c>
      <c r="H65" s="2" t="s">
        <v>427</v>
      </c>
    </row>
    <row r="66" spans="1:13" x14ac:dyDescent="0.25">
      <c r="A66" s="10">
        <v>30573</v>
      </c>
      <c r="B66" s="11" t="s">
        <v>65</v>
      </c>
      <c r="C66" s="11"/>
      <c r="D66" s="7">
        <v>43746</v>
      </c>
      <c r="E66" s="8">
        <v>518</v>
      </c>
      <c r="F66" s="7">
        <v>43563</v>
      </c>
      <c r="G66" s="11" t="s">
        <v>7</v>
      </c>
      <c r="H66" s="2" t="s">
        <v>360</v>
      </c>
    </row>
    <row r="67" spans="1:13" x14ac:dyDescent="0.25">
      <c r="A67" s="10">
        <v>30574</v>
      </c>
      <c r="B67" s="11" t="s">
        <v>66</v>
      </c>
      <c r="C67" s="11"/>
      <c r="D67" s="7">
        <v>43833</v>
      </c>
      <c r="E67" s="8">
        <v>5214</v>
      </c>
      <c r="F67" s="7">
        <v>43611</v>
      </c>
      <c r="G67" s="11" t="s">
        <v>7</v>
      </c>
      <c r="H67" s="2" t="s">
        <v>279</v>
      </c>
    </row>
    <row r="68" spans="1:13" x14ac:dyDescent="0.25">
      <c r="A68" s="10">
        <v>30576</v>
      </c>
      <c r="B68" s="11" t="s">
        <v>67</v>
      </c>
      <c r="C68" s="11"/>
      <c r="D68" s="7">
        <v>43691</v>
      </c>
      <c r="E68" s="8">
        <v>253</v>
      </c>
      <c r="F68" s="7">
        <v>43536</v>
      </c>
      <c r="G68" s="11" t="s">
        <v>7</v>
      </c>
      <c r="H68" s="2" t="s">
        <v>361</v>
      </c>
      <c r="K68" s="18"/>
    </row>
    <row r="69" spans="1:13" x14ac:dyDescent="0.25">
      <c r="A69" s="10">
        <v>30578</v>
      </c>
      <c r="B69" s="11" t="s">
        <v>68</v>
      </c>
      <c r="C69" s="11"/>
      <c r="D69" s="7">
        <v>43789</v>
      </c>
      <c r="E69" s="8">
        <v>3743</v>
      </c>
      <c r="F69" s="7">
        <v>43564</v>
      </c>
      <c r="G69" s="11" t="s">
        <v>7</v>
      </c>
      <c r="H69" s="2" t="s">
        <v>280</v>
      </c>
    </row>
    <row r="70" spans="1:13" x14ac:dyDescent="0.25">
      <c r="A70" s="10">
        <v>30579</v>
      </c>
      <c r="B70" s="11" t="s">
        <v>69</v>
      </c>
      <c r="C70" s="11"/>
      <c r="D70" s="7">
        <v>43698</v>
      </c>
      <c r="E70" s="8">
        <v>481</v>
      </c>
      <c r="F70" s="7">
        <v>43578</v>
      </c>
      <c r="G70" s="11" t="s">
        <v>7</v>
      </c>
      <c r="H70" s="2" t="s">
        <v>362</v>
      </c>
    </row>
    <row r="71" spans="1:13" x14ac:dyDescent="0.25">
      <c r="A71" s="10">
        <v>30580</v>
      </c>
      <c r="B71" s="11" t="s">
        <v>70</v>
      </c>
      <c r="C71" s="11"/>
      <c r="D71" s="7">
        <v>43838</v>
      </c>
      <c r="E71" s="8">
        <v>54</v>
      </c>
      <c r="F71" s="7">
        <v>43592</v>
      </c>
      <c r="G71" s="11" t="s">
        <v>7</v>
      </c>
      <c r="H71" s="2" t="s">
        <v>281</v>
      </c>
    </row>
    <row r="72" spans="1:13" x14ac:dyDescent="0.25">
      <c r="A72" s="10">
        <v>30583</v>
      </c>
      <c r="B72" s="11" t="s">
        <v>72</v>
      </c>
      <c r="C72" s="11"/>
      <c r="D72" s="7">
        <v>43822</v>
      </c>
      <c r="E72" s="8">
        <v>49</v>
      </c>
      <c r="F72" s="7">
        <v>43587</v>
      </c>
      <c r="G72" s="11" t="s">
        <v>71</v>
      </c>
      <c r="H72" s="2" t="s">
        <v>419</v>
      </c>
      <c r="K72" s="3"/>
      <c r="L72" s="19"/>
      <c r="M72" s="19"/>
    </row>
    <row r="73" spans="1:13" x14ac:dyDescent="0.25">
      <c r="A73" s="10">
        <v>30584</v>
      </c>
      <c r="B73" s="11" t="s">
        <v>73</v>
      </c>
      <c r="C73" s="11"/>
      <c r="D73" s="7">
        <v>43854</v>
      </c>
      <c r="E73" s="8">
        <v>1729</v>
      </c>
      <c r="F73" s="7">
        <v>43611</v>
      </c>
      <c r="G73" s="11" t="s">
        <v>38</v>
      </c>
      <c r="H73" s="2" t="s">
        <v>363</v>
      </c>
    </row>
    <row r="74" spans="1:13" x14ac:dyDescent="0.25">
      <c r="A74" s="10">
        <v>30585</v>
      </c>
      <c r="B74" s="11" t="s">
        <v>74</v>
      </c>
      <c r="C74" s="11"/>
      <c r="D74" s="7">
        <v>43851</v>
      </c>
      <c r="E74" s="8">
        <v>24</v>
      </c>
      <c r="F74" s="7">
        <v>43573</v>
      </c>
      <c r="G74" s="11" t="s">
        <v>3</v>
      </c>
      <c r="H74" s="2" t="s">
        <v>364</v>
      </c>
    </row>
    <row r="75" spans="1:13" x14ac:dyDescent="0.25">
      <c r="A75" s="10">
        <v>30586</v>
      </c>
      <c r="B75" s="11" t="s">
        <v>75</v>
      </c>
      <c r="C75" s="11"/>
      <c r="D75" s="7">
        <v>43837</v>
      </c>
      <c r="E75" s="8">
        <v>308</v>
      </c>
      <c r="F75" s="7">
        <v>43577</v>
      </c>
      <c r="G75" s="11" t="s">
        <v>7</v>
      </c>
      <c r="H75" s="2" t="s">
        <v>365</v>
      </c>
      <c r="K75" s="18"/>
      <c r="L75" s="20"/>
      <c r="M75" s="20"/>
    </row>
    <row r="76" spans="1:13" x14ac:dyDescent="0.25">
      <c r="A76" s="10">
        <v>30588</v>
      </c>
      <c r="B76" s="11" t="s">
        <v>76</v>
      </c>
      <c r="C76" s="11"/>
      <c r="D76" s="7">
        <v>43836</v>
      </c>
      <c r="E76" s="8">
        <v>24</v>
      </c>
      <c r="F76" s="7">
        <v>43611</v>
      </c>
      <c r="G76" s="11" t="s">
        <v>7</v>
      </c>
      <c r="H76" s="2" t="s">
        <v>303</v>
      </c>
    </row>
    <row r="77" spans="1:13" ht="30" x14ac:dyDescent="0.25">
      <c r="A77" s="10">
        <v>30589</v>
      </c>
      <c r="B77" s="11" t="s">
        <v>78</v>
      </c>
      <c r="C77" s="11" t="s">
        <v>480</v>
      </c>
      <c r="D77" s="7">
        <v>43975</v>
      </c>
      <c r="E77" s="8">
        <v>326</v>
      </c>
      <c r="F77" s="7">
        <v>43611</v>
      </c>
      <c r="G77" s="11" t="s">
        <v>77</v>
      </c>
      <c r="H77" s="2" t="s">
        <v>258</v>
      </c>
    </row>
    <row r="78" spans="1:13" x14ac:dyDescent="0.25">
      <c r="A78" s="10">
        <v>30590</v>
      </c>
      <c r="B78" s="11" t="s">
        <v>79</v>
      </c>
      <c r="C78" s="11"/>
      <c r="D78" s="7">
        <v>43822</v>
      </c>
      <c r="E78" s="8">
        <v>110</v>
      </c>
      <c r="F78" s="7">
        <v>43611</v>
      </c>
      <c r="G78" s="11" t="s">
        <v>3</v>
      </c>
      <c r="H78" s="2" t="s">
        <v>366</v>
      </c>
    </row>
    <row r="79" spans="1:13" x14ac:dyDescent="0.25">
      <c r="A79" s="10">
        <v>30591</v>
      </c>
      <c r="B79" s="11" t="s">
        <v>80</v>
      </c>
      <c r="C79" s="11"/>
      <c r="D79" s="7">
        <v>43802</v>
      </c>
      <c r="E79" s="8">
        <v>71</v>
      </c>
      <c r="F79" s="7">
        <v>43601</v>
      </c>
      <c r="G79" s="11" t="s">
        <v>7</v>
      </c>
      <c r="H79" s="2" t="s">
        <v>367</v>
      </c>
    </row>
    <row r="80" spans="1:13" x14ac:dyDescent="0.25">
      <c r="A80" s="10">
        <v>30592</v>
      </c>
      <c r="B80" s="11" t="s">
        <v>81</v>
      </c>
      <c r="C80" s="11"/>
      <c r="D80" s="7">
        <v>43732</v>
      </c>
      <c r="E80" s="8">
        <v>97</v>
      </c>
      <c r="F80" s="7">
        <v>43611</v>
      </c>
      <c r="G80" s="11" t="s">
        <v>7</v>
      </c>
      <c r="H80" s="2" t="s">
        <v>282</v>
      </c>
    </row>
    <row r="81" spans="1:13" ht="30" x14ac:dyDescent="0.25">
      <c r="A81" s="10">
        <v>30593</v>
      </c>
      <c r="B81" s="25" t="s">
        <v>82</v>
      </c>
      <c r="C81" s="11" t="s">
        <v>480</v>
      </c>
      <c r="D81" s="7" t="str">
        <f>C81</f>
        <v>Sent Email 4/17/19</v>
      </c>
      <c r="E81" s="8"/>
      <c r="F81" s="7">
        <v>43664</v>
      </c>
      <c r="G81" s="11" t="s">
        <v>7</v>
      </c>
      <c r="H81" s="2" t="s">
        <v>368</v>
      </c>
    </row>
    <row r="82" spans="1:13" x14ac:dyDescent="0.25">
      <c r="A82" s="10">
        <v>30595</v>
      </c>
      <c r="B82" s="11" t="s">
        <v>83</v>
      </c>
      <c r="C82" s="11"/>
      <c r="D82" s="7">
        <v>43798</v>
      </c>
      <c r="E82" s="8">
        <v>8</v>
      </c>
      <c r="F82" s="7">
        <v>43587</v>
      </c>
      <c r="G82" s="11" t="s">
        <v>3</v>
      </c>
      <c r="H82" s="2" t="s">
        <v>419</v>
      </c>
    </row>
    <row r="83" spans="1:13" x14ac:dyDescent="0.25">
      <c r="A83" s="12">
        <v>30598</v>
      </c>
      <c r="B83" s="13" t="s">
        <v>317</v>
      </c>
      <c r="D83" s="14">
        <v>43791</v>
      </c>
      <c r="E83" s="15">
        <v>121</v>
      </c>
      <c r="F83" s="1" t="s">
        <v>408</v>
      </c>
      <c r="G83" s="2" t="s">
        <v>7</v>
      </c>
      <c r="H83" s="2" t="s">
        <v>304</v>
      </c>
    </row>
    <row r="84" spans="1:13" x14ac:dyDescent="0.25">
      <c r="A84" s="10">
        <v>30600</v>
      </c>
      <c r="B84" s="11" t="s">
        <v>84</v>
      </c>
      <c r="C84" s="11"/>
      <c r="D84" s="7">
        <v>43731</v>
      </c>
      <c r="E84" s="8">
        <v>650</v>
      </c>
      <c r="F84" s="7">
        <v>43595</v>
      </c>
      <c r="G84" s="11" t="s">
        <v>10</v>
      </c>
      <c r="H84" s="2" t="s">
        <v>369</v>
      </c>
    </row>
    <row r="85" spans="1:13" x14ac:dyDescent="0.25">
      <c r="A85" s="10">
        <v>30601</v>
      </c>
      <c r="B85" s="11" t="s">
        <v>85</v>
      </c>
      <c r="C85" s="11"/>
      <c r="D85" s="7">
        <v>43812</v>
      </c>
      <c r="E85" s="8">
        <v>229</v>
      </c>
      <c r="F85" s="7">
        <v>43615</v>
      </c>
      <c r="G85" s="11" t="s">
        <v>10</v>
      </c>
      <c r="H85" s="2" t="s">
        <v>370</v>
      </c>
    </row>
    <row r="86" spans="1:13" x14ac:dyDescent="0.25">
      <c r="A86" s="10">
        <v>30602</v>
      </c>
      <c r="B86" s="11" t="s">
        <v>86</v>
      </c>
      <c r="C86" s="11"/>
      <c r="D86" s="7">
        <v>43822</v>
      </c>
      <c r="E86" s="8">
        <v>34</v>
      </c>
      <c r="F86" s="7">
        <v>43623</v>
      </c>
      <c r="G86" s="11" t="s">
        <v>10</v>
      </c>
      <c r="H86" s="2" t="s">
        <v>305</v>
      </c>
    </row>
    <row r="87" spans="1:13" x14ac:dyDescent="0.25">
      <c r="A87" s="10">
        <v>30603</v>
      </c>
      <c r="B87" s="11" t="s">
        <v>87</v>
      </c>
      <c r="C87" s="11"/>
      <c r="D87" s="7">
        <v>43733</v>
      </c>
      <c r="E87" s="8">
        <v>5629</v>
      </c>
      <c r="F87" s="7">
        <v>43611</v>
      </c>
      <c r="G87" s="11" t="s">
        <v>10</v>
      </c>
      <c r="H87" s="2" t="s">
        <v>283</v>
      </c>
    </row>
    <row r="88" spans="1:13" x14ac:dyDescent="0.25">
      <c r="A88" s="10">
        <v>30604</v>
      </c>
      <c r="B88" s="11" t="s">
        <v>492</v>
      </c>
      <c r="C88" s="11"/>
      <c r="D88" s="7">
        <v>43985</v>
      </c>
      <c r="E88" s="8">
        <v>108</v>
      </c>
      <c r="F88" s="7"/>
      <c r="G88" s="11"/>
    </row>
    <row r="89" spans="1:13" x14ac:dyDescent="0.25">
      <c r="A89" s="10">
        <v>30605</v>
      </c>
      <c r="B89" s="11" t="s">
        <v>88</v>
      </c>
      <c r="C89" s="11"/>
      <c r="D89" s="7">
        <v>43777</v>
      </c>
      <c r="E89" s="8">
        <v>502</v>
      </c>
      <c r="F89" s="7">
        <v>43536</v>
      </c>
      <c r="G89" s="11" t="s">
        <v>10</v>
      </c>
      <c r="H89" s="2" t="s">
        <v>284</v>
      </c>
    </row>
    <row r="90" spans="1:13" x14ac:dyDescent="0.25">
      <c r="A90" s="10">
        <v>30606</v>
      </c>
      <c r="B90" s="11" t="s">
        <v>89</v>
      </c>
      <c r="C90" s="11"/>
      <c r="D90" s="7">
        <v>43746</v>
      </c>
      <c r="E90" s="8">
        <v>419</v>
      </c>
      <c r="F90" s="7">
        <v>43611</v>
      </c>
      <c r="G90" s="11" t="s">
        <v>7</v>
      </c>
      <c r="H90" s="2" t="s">
        <v>371</v>
      </c>
    </row>
    <row r="91" spans="1:13" x14ac:dyDescent="0.25">
      <c r="A91" s="10">
        <v>30607</v>
      </c>
      <c r="B91" s="11" t="s">
        <v>90</v>
      </c>
      <c r="C91" s="11"/>
      <c r="D91" s="7">
        <v>43739</v>
      </c>
      <c r="E91" s="8">
        <v>250</v>
      </c>
      <c r="F91" s="7">
        <v>43564</v>
      </c>
      <c r="G91" s="11" t="s">
        <v>10</v>
      </c>
      <c r="H91" s="2" t="s">
        <v>372</v>
      </c>
    </row>
    <row r="92" spans="1:13" x14ac:dyDescent="0.25">
      <c r="A92" s="10">
        <v>30609</v>
      </c>
      <c r="B92" s="11" t="s">
        <v>91</v>
      </c>
      <c r="C92" s="11"/>
      <c r="D92" s="7">
        <v>43874</v>
      </c>
      <c r="E92" s="8">
        <v>370</v>
      </c>
      <c r="F92" s="7">
        <v>43691</v>
      </c>
      <c r="G92" s="11" t="s">
        <v>10</v>
      </c>
      <c r="H92" s="2" t="s">
        <v>285</v>
      </c>
    </row>
    <row r="93" spans="1:13" x14ac:dyDescent="0.25">
      <c r="A93" s="10">
        <v>30611</v>
      </c>
      <c r="B93" s="11" t="s">
        <v>92</v>
      </c>
      <c r="C93" s="11"/>
      <c r="D93" s="7">
        <v>43796</v>
      </c>
      <c r="E93" s="8">
        <v>526</v>
      </c>
      <c r="F93" s="7">
        <v>43536</v>
      </c>
      <c r="G93" s="11" t="s">
        <v>7</v>
      </c>
      <c r="H93" s="2" t="s">
        <v>259</v>
      </c>
    </row>
    <row r="94" spans="1:13" x14ac:dyDescent="0.25">
      <c r="A94" s="10">
        <v>30612</v>
      </c>
      <c r="B94" s="11" t="s">
        <v>93</v>
      </c>
      <c r="C94" s="11"/>
      <c r="D94" s="7" t="s">
        <v>424</v>
      </c>
      <c r="E94" s="8"/>
      <c r="F94" s="7">
        <v>43536</v>
      </c>
      <c r="G94" s="11" t="s">
        <v>3</v>
      </c>
      <c r="H94" s="11" t="s">
        <v>93</v>
      </c>
      <c r="K94" s="18"/>
      <c r="L94" s="20"/>
      <c r="M94" s="20"/>
    </row>
    <row r="95" spans="1:13" x14ac:dyDescent="0.25">
      <c r="A95" s="10">
        <v>30613</v>
      </c>
      <c r="B95" s="11" t="s">
        <v>94</v>
      </c>
      <c r="C95" s="11"/>
      <c r="D95" s="7" t="s">
        <v>424</v>
      </c>
      <c r="E95" s="8"/>
      <c r="F95" s="7">
        <v>43623</v>
      </c>
      <c r="G95" s="11" t="s">
        <v>3</v>
      </c>
      <c r="H95" s="11" t="s">
        <v>94</v>
      </c>
    </row>
    <row r="96" spans="1:13" x14ac:dyDescent="0.25">
      <c r="A96" s="10">
        <v>30614</v>
      </c>
      <c r="B96" s="11" t="s">
        <v>95</v>
      </c>
      <c r="C96" s="11"/>
      <c r="D96" s="7">
        <v>43802</v>
      </c>
      <c r="E96" s="8">
        <v>138</v>
      </c>
      <c r="F96" s="7">
        <v>43649</v>
      </c>
      <c r="G96" s="11" t="s">
        <v>71</v>
      </c>
      <c r="H96" s="11" t="s">
        <v>95</v>
      </c>
      <c r="K96" s="3"/>
      <c r="L96" s="19"/>
      <c r="M96" s="19"/>
    </row>
    <row r="97" spans="1:14" x14ac:dyDescent="0.25">
      <c r="A97" s="10">
        <v>30616</v>
      </c>
      <c r="B97" s="11" t="s">
        <v>96</v>
      </c>
      <c r="C97" s="11"/>
      <c r="D97" s="7" t="s">
        <v>424</v>
      </c>
      <c r="E97" s="8"/>
      <c r="F97" s="7">
        <v>43591</v>
      </c>
      <c r="G97" s="11" t="s">
        <v>3</v>
      </c>
      <c r="H97" s="11" t="s">
        <v>96</v>
      </c>
      <c r="K97" s="18"/>
      <c r="L97" s="20"/>
      <c r="M97" s="20"/>
    </row>
    <row r="98" spans="1:14" x14ac:dyDescent="0.25">
      <c r="A98" s="10">
        <v>30617</v>
      </c>
      <c r="B98" s="11" t="s">
        <v>97</v>
      </c>
      <c r="C98" s="11"/>
      <c r="D98" s="7">
        <v>43837</v>
      </c>
      <c r="E98" s="8">
        <v>6</v>
      </c>
      <c r="F98" s="7">
        <v>43536</v>
      </c>
      <c r="G98" s="11" t="s">
        <v>21</v>
      </c>
      <c r="H98" s="11" t="s">
        <v>97</v>
      </c>
      <c r="K98" s="3"/>
      <c r="L98" s="19"/>
      <c r="M98" s="19"/>
    </row>
    <row r="99" spans="1:14" x14ac:dyDescent="0.25">
      <c r="A99" s="10">
        <v>30618</v>
      </c>
      <c r="B99" s="2" t="s">
        <v>373</v>
      </c>
      <c r="C99" s="2"/>
      <c r="D99" s="7">
        <v>43789</v>
      </c>
      <c r="E99" s="8">
        <v>0</v>
      </c>
      <c r="F99" s="7">
        <v>43500</v>
      </c>
      <c r="G99" s="11" t="s">
        <v>1</v>
      </c>
      <c r="H99" s="2" t="s">
        <v>373</v>
      </c>
      <c r="N99" s="13"/>
    </row>
    <row r="100" spans="1:14" ht="16.5" customHeight="1" x14ac:dyDescent="0.25">
      <c r="A100" s="10">
        <v>30621</v>
      </c>
      <c r="B100" s="11" t="s">
        <v>98</v>
      </c>
      <c r="C100" s="11"/>
      <c r="D100" s="7" t="s">
        <v>424</v>
      </c>
      <c r="E100" s="8"/>
      <c r="F100" s="7">
        <v>43623</v>
      </c>
      <c r="G100" s="11" t="s">
        <v>3</v>
      </c>
      <c r="H100" s="11" t="s">
        <v>98</v>
      </c>
      <c r="K100" s="18"/>
      <c r="L100" s="20"/>
      <c r="M100" s="20"/>
    </row>
    <row r="101" spans="1:14" x14ac:dyDescent="0.25">
      <c r="A101" s="10">
        <v>30622</v>
      </c>
      <c r="B101" s="11" t="s">
        <v>493</v>
      </c>
      <c r="C101" s="11" t="s">
        <v>481</v>
      </c>
      <c r="D101" s="7">
        <v>44019</v>
      </c>
      <c r="E101" s="8">
        <v>934</v>
      </c>
      <c r="F101" s="7">
        <v>43587</v>
      </c>
      <c r="G101" s="11" t="s">
        <v>38</v>
      </c>
      <c r="H101" s="11" t="s">
        <v>99</v>
      </c>
      <c r="K101" s="3"/>
      <c r="L101" s="19"/>
      <c r="M101" s="19"/>
    </row>
    <row r="102" spans="1:14" ht="16.5" customHeight="1" x14ac:dyDescent="0.25">
      <c r="A102" s="10">
        <v>30624</v>
      </c>
      <c r="B102" s="11" t="s">
        <v>100</v>
      </c>
      <c r="C102" s="11"/>
      <c r="D102" s="7">
        <v>43735</v>
      </c>
      <c r="E102" s="8">
        <v>279</v>
      </c>
      <c r="F102" s="7">
        <v>43563</v>
      </c>
      <c r="G102" s="11" t="s">
        <v>71</v>
      </c>
      <c r="H102" s="11" t="s">
        <v>100</v>
      </c>
      <c r="K102" s="3"/>
      <c r="L102" s="19"/>
      <c r="M102" s="19"/>
    </row>
    <row r="103" spans="1:14" ht="45" x14ac:dyDescent="0.25">
      <c r="A103" s="10">
        <v>30625</v>
      </c>
      <c r="B103" s="11" t="s">
        <v>422</v>
      </c>
      <c r="C103" s="11" t="s">
        <v>484</v>
      </c>
      <c r="D103" s="7">
        <v>44265</v>
      </c>
      <c r="E103" s="22">
        <v>84</v>
      </c>
      <c r="F103" s="7" t="s">
        <v>423</v>
      </c>
      <c r="G103" s="11"/>
      <c r="H103" s="11" t="s">
        <v>422</v>
      </c>
      <c r="K103" s="3"/>
      <c r="L103" s="19"/>
      <c r="M103" s="19"/>
    </row>
    <row r="104" spans="1:14" x14ac:dyDescent="0.25">
      <c r="A104" s="10">
        <v>30626</v>
      </c>
      <c r="B104" s="11" t="s">
        <v>101</v>
      </c>
      <c r="C104" s="11"/>
      <c r="D104" s="7">
        <v>43822</v>
      </c>
      <c r="E104" s="8">
        <v>11</v>
      </c>
      <c r="F104" s="7">
        <v>43587</v>
      </c>
      <c r="G104" s="11" t="s">
        <v>71</v>
      </c>
      <c r="H104" s="11" t="s">
        <v>101</v>
      </c>
      <c r="K104" s="3"/>
      <c r="L104" s="19"/>
      <c r="M104" s="19"/>
    </row>
    <row r="105" spans="1:14" ht="43.5" customHeight="1" x14ac:dyDescent="0.25">
      <c r="A105" s="10">
        <v>30627</v>
      </c>
      <c r="B105" s="11" t="s">
        <v>465</v>
      </c>
      <c r="C105" s="11"/>
      <c r="D105" s="7" t="s">
        <v>424</v>
      </c>
      <c r="E105" s="8"/>
      <c r="F105" s="7"/>
      <c r="G105" s="11"/>
      <c r="H105" s="11" t="s">
        <v>465</v>
      </c>
      <c r="K105" s="3"/>
      <c r="L105" s="19"/>
      <c r="M105" s="18"/>
    </row>
    <row r="106" spans="1:14" x14ac:dyDescent="0.25">
      <c r="A106" s="10">
        <v>30628</v>
      </c>
      <c r="B106" s="11" t="s">
        <v>102</v>
      </c>
      <c r="C106" s="11"/>
      <c r="D106" s="7" t="s">
        <v>424</v>
      </c>
      <c r="E106" s="8"/>
      <c r="F106" s="7">
        <v>43571</v>
      </c>
      <c r="G106" s="11" t="s">
        <v>3</v>
      </c>
      <c r="H106" s="11" t="s">
        <v>102</v>
      </c>
      <c r="K106" s="3"/>
      <c r="L106" s="19"/>
      <c r="M106" s="19"/>
    </row>
    <row r="107" spans="1:14" x14ac:dyDescent="0.25">
      <c r="A107" s="10">
        <v>30629</v>
      </c>
      <c r="B107" s="11" t="s">
        <v>103</v>
      </c>
      <c r="C107" s="11"/>
      <c r="D107" s="7">
        <v>43838</v>
      </c>
      <c r="E107" s="8">
        <v>0</v>
      </c>
      <c r="F107" s="7">
        <v>43503</v>
      </c>
      <c r="G107" s="11" t="s">
        <v>71</v>
      </c>
      <c r="H107" s="11" t="s">
        <v>103</v>
      </c>
      <c r="K107" s="3"/>
      <c r="L107" s="19"/>
      <c r="M107" s="19"/>
    </row>
    <row r="108" spans="1:14" x14ac:dyDescent="0.25">
      <c r="A108" s="10">
        <v>30630</v>
      </c>
      <c r="B108" s="11" t="s">
        <v>104</v>
      </c>
      <c r="C108" s="11"/>
      <c r="D108" s="7">
        <v>43864</v>
      </c>
      <c r="E108" s="8">
        <v>71</v>
      </c>
      <c r="F108" s="7">
        <v>43604</v>
      </c>
      <c r="G108" s="11" t="s">
        <v>1</v>
      </c>
      <c r="H108" s="11" t="s">
        <v>104</v>
      </c>
      <c r="K108" s="3"/>
      <c r="L108" s="19"/>
      <c r="M108" s="19"/>
    </row>
    <row r="109" spans="1:14" x14ac:dyDescent="0.25">
      <c r="A109" s="10">
        <v>30632</v>
      </c>
      <c r="B109" s="11" t="s">
        <v>105</v>
      </c>
      <c r="C109" s="11"/>
      <c r="D109" s="7">
        <v>43787</v>
      </c>
      <c r="E109" s="8">
        <v>118</v>
      </c>
      <c r="F109" s="7">
        <v>43545</v>
      </c>
      <c r="G109" s="11" t="s">
        <v>71</v>
      </c>
      <c r="H109" s="11" t="s">
        <v>105</v>
      </c>
      <c r="K109" s="3"/>
      <c r="L109" s="19"/>
      <c r="M109" s="19"/>
    </row>
    <row r="110" spans="1:14" x14ac:dyDescent="0.25">
      <c r="A110" s="10">
        <v>30633</v>
      </c>
      <c r="B110" s="11" t="s">
        <v>106</v>
      </c>
      <c r="C110" s="11"/>
      <c r="D110" s="7">
        <v>43794</v>
      </c>
      <c r="E110" s="8">
        <v>426</v>
      </c>
      <c r="F110" s="7">
        <v>43623</v>
      </c>
      <c r="G110" s="11" t="s">
        <v>38</v>
      </c>
      <c r="H110" s="2" t="s">
        <v>374</v>
      </c>
    </row>
    <row r="111" spans="1:14" x14ac:dyDescent="0.25">
      <c r="A111" s="10">
        <v>30637</v>
      </c>
      <c r="B111" s="11" t="s">
        <v>107</v>
      </c>
      <c r="C111" s="11"/>
      <c r="D111" s="7">
        <v>43757</v>
      </c>
      <c r="E111" s="8">
        <v>352</v>
      </c>
      <c r="F111" s="7">
        <v>43595</v>
      </c>
      <c r="G111" s="11" t="s">
        <v>38</v>
      </c>
      <c r="H111" s="11" t="s">
        <v>107</v>
      </c>
      <c r="K111" s="3"/>
      <c r="L111" s="19"/>
      <c r="M111" s="19"/>
    </row>
    <row r="112" spans="1:14" x14ac:dyDescent="0.25">
      <c r="A112" s="10">
        <v>30639</v>
      </c>
      <c r="B112" s="11" t="s">
        <v>108</v>
      </c>
      <c r="C112" s="11"/>
      <c r="D112" s="7">
        <v>43815</v>
      </c>
      <c r="E112" s="8">
        <v>66</v>
      </c>
      <c r="F112" s="7">
        <v>43490</v>
      </c>
      <c r="G112" s="11" t="s">
        <v>1</v>
      </c>
      <c r="H112" s="11" t="s">
        <v>108</v>
      </c>
      <c r="K112" s="3"/>
      <c r="L112" s="19"/>
      <c r="M112" s="19"/>
    </row>
    <row r="113" spans="1:13" x14ac:dyDescent="0.25">
      <c r="A113" s="10">
        <v>30640</v>
      </c>
      <c r="B113" s="11" t="s">
        <v>109</v>
      </c>
      <c r="C113" s="11"/>
      <c r="D113" s="7">
        <v>43770</v>
      </c>
      <c r="E113" s="8">
        <v>0</v>
      </c>
      <c r="F113" s="7">
        <v>0</v>
      </c>
      <c r="G113" s="11" t="s">
        <v>1</v>
      </c>
      <c r="H113" s="11" t="s">
        <v>109</v>
      </c>
      <c r="K113" s="3"/>
      <c r="L113" s="19"/>
      <c r="M113" s="19"/>
    </row>
    <row r="114" spans="1:13" x14ac:dyDescent="0.25">
      <c r="A114" s="10">
        <v>30641</v>
      </c>
      <c r="B114" s="11" t="s">
        <v>110</v>
      </c>
      <c r="C114" s="11"/>
      <c r="D114" s="7">
        <v>43830</v>
      </c>
      <c r="E114" s="8">
        <v>307</v>
      </c>
      <c r="F114" s="7">
        <v>43543</v>
      </c>
      <c r="G114" s="11" t="s">
        <v>38</v>
      </c>
      <c r="H114" s="11" t="s">
        <v>110</v>
      </c>
      <c r="K114" s="3"/>
      <c r="L114" s="19"/>
      <c r="M114" s="19"/>
    </row>
    <row r="115" spans="1:13" x14ac:dyDescent="0.25">
      <c r="A115" s="10">
        <v>30642</v>
      </c>
      <c r="B115" s="11" t="s">
        <v>111</v>
      </c>
      <c r="C115" s="11"/>
      <c r="D115" s="7">
        <v>43773</v>
      </c>
      <c r="E115" s="8">
        <v>137</v>
      </c>
      <c r="F115" s="7">
        <v>43573</v>
      </c>
      <c r="G115" s="11" t="s">
        <v>71</v>
      </c>
      <c r="H115" s="11" t="s">
        <v>111</v>
      </c>
      <c r="K115" s="3"/>
      <c r="L115" s="19"/>
      <c r="M115" s="19"/>
    </row>
    <row r="116" spans="1:13" x14ac:dyDescent="0.25">
      <c r="A116" s="10">
        <v>30643</v>
      </c>
      <c r="B116" s="11" t="s">
        <v>112</v>
      </c>
      <c r="C116" s="11"/>
      <c r="D116" s="7" t="s">
        <v>424</v>
      </c>
      <c r="E116" s="8"/>
      <c r="F116" s="7">
        <v>43621</v>
      </c>
      <c r="G116" s="11" t="s">
        <v>3</v>
      </c>
      <c r="H116" s="11" t="s">
        <v>112</v>
      </c>
      <c r="K116" s="3"/>
      <c r="L116" s="19"/>
      <c r="M116" s="19"/>
    </row>
    <row r="117" spans="1:13" x14ac:dyDescent="0.25">
      <c r="A117" s="10">
        <v>30644</v>
      </c>
      <c r="B117" s="11" t="s">
        <v>113</v>
      </c>
      <c r="C117" s="11"/>
      <c r="D117" s="7" t="s">
        <v>424</v>
      </c>
      <c r="E117" s="8"/>
      <c r="F117" s="7">
        <v>43564</v>
      </c>
      <c r="G117" s="11" t="s">
        <v>3</v>
      </c>
      <c r="H117" s="11" t="s">
        <v>113</v>
      </c>
      <c r="K117" s="3"/>
      <c r="L117" s="19"/>
      <c r="M117" s="19"/>
    </row>
    <row r="118" spans="1:13" x14ac:dyDescent="0.25">
      <c r="A118" s="10">
        <v>30646</v>
      </c>
      <c r="B118" s="11" t="s">
        <v>114</v>
      </c>
      <c r="C118" s="11"/>
      <c r="D118" s="7">
        <v>43811</v>
      </c>
      <c r="E118" s="8">
        <v>22</v>
      </c>
      <c r="F118" s="7">
        <v>43604</v>
      </c>
      <c r="G118" s="11" t="s">
        <v>38</v>
      </c>
      <c r="H118" s="11" t="s">
        <v>114</v>
      </c>
      <c r="K118" s="3"/>
      <c r="L118" s="19"/>
      <c r="M118" s="19"/>
    </row>
    <row r="119" spans="1:13" x14ac:dyDescent="0.25">
      <c r="A119" s="10">
        <v>30647</v>
      </c>
      <c r="B119" s="11" t="s">
        <v>115</v>
      </c>
      <c r="C119" s="11"/>
      <c r="D119" s="7">
        <v>43735</v>
      </c>
      <c r="E119" s="8">
        <v>2371</v>
      </c>
      <c r="F119" s="7">
        <v>43577</v>
      </c>
      <c r="G119" s="11" t="s">
        <v>38</v>
      </c>
      <c r="H119" s="11" t="s">
        <v>115</v>
      </c>
      <c r="K119" s="3"/>
      <c r="L119" s="19"/>
      <c r="M119" s="19"/>
    </row>
    <row r="120" spans="1:13" x14ac:dyDescent="0.25">
      <c r="A120" s="10">
        <v>30648</v>
      </c>
      <c r="B120" s="11" t="s">
        <v>116</v>
      </c>
      <c r="C120" s="11"/>
      <c r="D120" s="7">
        <v>43815</v>
      </c>
      <c r="E120" s="8">
        <v>2764</v>
      </c>
      <c r="F120" s="7">
        <v>43509</v>
      </c>
      <c r="G120" s="11" t="s">
        <v>71</v>
      </c>
      <c r="H120" s="11" t="s">
        <v>116</v>
      </c>
      <c r="K120" s="3"/>
      <c r="L120" s="19"/>
      <c r="M120" s="19"/>
    </row>
    <row r="121" spans="1:13" x14ac:dyDescent="0.25">
      <c r="A121" s="10">
        <v>30649</v>
      </c>
      <c r="B121" s="11" t="s">
        <v>117</v>
      </c>
      <c r="C121" s="11"/>
      <c r="D121" s="7">
        <v>43787</v>
      </c>
      <c r="E121" s="8">
        <v>28</v>
      </c>
      <c r="F121" s="7">
        <v>43536</v>
      </c>
      <c r="G121" s="11" t="s">
        <v>1</v>
      </c>
      <c r="H121" s="11" t="s">
        <v>117</v>
      </c>
      <c r="K121" s="3"/>
      <c r="L121" s="19"/>
      <c r="M121" s="19"/>
    </row>
    <row r="122" spans="1:13" ht="30" x14ac:dyDescent="0.25">
      <c r="A122" s="10">
        <v>30651</v>
      </c>
      <c r="B122" s="11" t="s">
        <v>118</v>
      </c>
      <c r="C122" s="11" t="s">
        <v>484</v>
      </c>
      <c r="D122" s="7">
        <v>43970</v>
      </c>
      <c r="E122" s="8">
        <v>142</v>
      </c>
      <c r="F122" s="7">
        <v>43609</v>
      </c>
      <c r="G122" s="11" t="s">
        <v>7</v>
      </c>
      <c r="H122" s="11" t="s">
        <v>118</v>
      </c>
      <c r="K122" s="3"/>
      <c r="L122" s="19"/>
      <c r="M122" s="19"/>
    </row>
    <row r="123" spans="1:13" x14ac:dyDescent="0.25">
      <c r="A123" s="10">
        <v>30652</v>
      </c>
      <c r="B123" s="11" t="s">
        <v>119</v>
      </c>
      <c r="C123" s="11"/>
      <c r="D123" s="7">
        <v>43802</v>
      </c>
      <c r="E123" s="8">
        <v>21</v>
      </c>
      <c r="F123" s="7">
        <v>43587</v>
      </c>
      <c r="G123" s="11" t="s">
        <v>38</v>
      </c>
      <c r="H123" s="11" t="s">
        <v>119</v>
      </c>
      <c r="K123" s="3"/>
      <c r="L123" s="19"/>
      <c r="M123" s="19"/>
    </row>
    <row r="124" spans="1:13" x14ac:dyDescent="0.25">
      <c r="A124" s="10">
        <v>30653</v>
      </c>
      <c r="B124" s="11" t="s">
        <v>120</v>
      </c>
      <c r="C124" s="11"/>
      <c r="D124" s="7">
        <v>43782</v>
      </c>
      <c r="E124" s="8">
        <v>152</v>
      </c>
      <c r="F124" s="7">
        <v>43545</v>
      </c>
      <c r="G124" s="11" t="s">
        <v>71</v>
      </c>
      <c r="H124" s="11" t="s">
        <v>120</v>
      </c>
      <c r="K124" s="3"/>
      <c r="L124" s="19"/>
      <c r="M124" s="19"/>
    </row>
    <row r="125" spans="1:13" x14ac:dyDescent="0.25">
      <c r="A125" s="10">
        <v>30654</v>
      </c>
      <c r="B125" s="11" t="s">
        <v>121</v>
      </c>
      <c r="C125" s="11"/>
      <c r="D125" s="7">
        <v>43854</v>
      </c>
      <c r="E125" s="8">
        <v>28</v>
      </c>
      <c r="F125" s="7">
        <v>43563</v>
      </c>
      <c r="G125" s="11" t="s">
        <v>71</v>
      </c>
      <c r="H125" s="11" t="s">
        <v>121</v>
      </c>
      <c r="K125" s="3"/>
      <c r="L125" s="19"/>
      <c r="M125" s="18"/>
    </row>
    <row r="126" spans="1:13" x14ac:dyDescent="0.25">
      <c r="A126" s="10">
        <v>30655</v>
      </c>
      <c r="B126" s="11" t="s">
        <v>447</v>
      </c>
      <c r="C126" s="11"/>
      <c r="D126" s="7">
        <v>43705</v>
      </c>
      <c r="E126" s="8">
        <v>588</v>
      </c>
      <c r="F126" s="7">
        <v>43536</v>
      </c>
      <c r="G126" s="11" t="s">
        <v>38</v>
      </c>
      <c r="H126" s="2" t="s">
        <v>260</v>
      </c>
    </row>
    <row r="127" spans="1:13" x14ac:dyDescent="0.25">
      <c r="A127" s="10">
        <v>30656</v>
      </c>
      <c r="B127" s="11" t="s">
        <v>122</v>
      </c>
      <c r="C127" s="11"/>
      <c r="D127" s="7">
        <v>43800</v>
      </c>
      <c r="E127" s="8">
        <v>18</v>
      </c>
      <c r="F127" s="7">
        <v>43543</v>
      </c>
      <c r="G127" s="11" t="s">
        <v>7</v>
      </c>
      <c r="H127" s="11" t="s">
        <v>122</v>
      </c>
      <c r="K127" s="3"/>
      <c r="L127" s="19"/>
      <c r="M127" s="19"/>
    </row>
    <row r="128" spans="1:13" x14ac:dyDescent="0.25">
      <c r="A128" s="10">
        <v>30657</v>
      </c>
      <c r="B128" s="11" t="s">
        <v>448</v>
      </c>
      <c r="C128" s="11"/>
      <c r="D128" s="7">
        <v>43822</v>
      </c>
      <c r="E128" s="8">
        <v>1</v>
      </c>
      <c r="F128" s="7">
        <v>43571</v>
      </c>
      <c r="G128" s="11" t="s">
        <v>21</v>
      </c>
      <c r="H128" s="2" t="s">
        <v>375</v>
      </c>
    </row>
    <row r="129" spans="1:13" ht="30" x14ac:dyDescent="0.25">
      <c r="A129" s="10">
        <v>30661</v>
      </c>
      <c r="B129" s="11" t="s">
        <v>123</v>
      </c>
      <c r="C129" s="11" t="s">
        <v>484</v>
      </c>
      <c r="D129" s="7">
        <v>44072</v>
      </c>
      <c r="E129" s="8">
        <v>128</v>
      </c>
      <c r="F129" s="7">
        <v>43623</v>
      </c>
      <c r="G129" s="11" t="s">
        <v>71</v>
      </c>
      <c r="H129" s="11" t="s">
        <v>123</v>
      </c>
      <c r="K129" s="18"/>
      <c r="L129" s="19"/>
      <c r="M129" s="18"/>
    </row>
    <row r="130" spans="1:13" x14ac:dyDescent="0.25">
      <c r="A130" s="10">
        <v>30662</v>
      </c>
      <c r="B130" s="11" t="s">
        <v>124</v>
      </c>
      <c r="C130" s="11"/>
      <c r="D130" s="7" t="s">
        <v>424</v>
      </c>
      <c r="E130" s="8"/>
      <c r="F130" s="7">
        <v>43601</v>
      </c>
      <c r="G130" s="11" t="s">
        <v>3</v>
      </c>
      <c r="H130" s="11" t="s">
        <v>124</v>
      </c>
      <c r="K130" s="3"/>
      <c r="L130" s="19"/>
      <c r="M130" s="19"/>
    </row>
    <row r="131" spans="1:13" x14ac:dyDescent="0.25">
      <c r="A131" s="10">
        <v>30665</v>
      </c>
      <c r="B131" s="11" t="s">
        <v>125</v>
      </c>
      <c r="C131" s="11"/>
      <c r="D131" s="7" t="s">
        <v>424</v>
      </c>
      <c r="E131" s="8"/>
      <c r="F131" s="7">
        <v>43563</v>
      </c>
      <c r="G131" s="11" t="s">
        <v>3</v>
      </c>
      <c r="H131" s="11" t="s">
        <v>125</v>
      </c>
      <c r="K131" s="3"/>
      <c r="L131" s="19"/>
      <c r="M131" s="19"/>
    </row>
    <row r="132" spans="1:13" x14ac:dyDescent="0.25">
      <c r="A132" s="10">
        <v>30666</v>
      </c>
      <c r="B132" s="11" t="s">
        <v>126</v>
      </c>
      <c r="C132" s="11"/>
      <c r="D132" s="7">
        <v>43795</v>
      </c>
      <c r="E132" s="8">
        <v>144</v>
      </c>
      <c r="F132" s="7">
        <v>43490</v>
      </c>
      <c r="G132" s="11" t="s">
        <v>3</v>
      </c>
      <c r="H132" s="11" t="s">
        <v>126</v>
      </c>
      <c r="K132" s="3"/>
      <c r="L132" s="19"/>
      <c r="M132" s="19"/>
    </row>
    <row r="133" spans="1:13" x14ac:dyDescent="0.25">
      <c r="A133" s="10">
        <v>30667</v>
      </c>
      <c r="B133" s="11" t="s">
        <v>127</v>
      </c>
      <c r="C133" s="11"/>
      <c r="D133" s="7">
        <v>43837</v>
      </c>
      <c r="E133" s="8">
        <v>738</v>
      </c>
      <c r="F133" s="7">
        <v>43536</v>
      </c>
      <c r="G133" s="11" t="s">
        <v>71</v>
      </c>
      <c r="H133" s="11" t="s">
        <v>127</v>
      </c>
      <c r="K133" s="3"/>
      <c r="L133" s="19"/>
      <c r="M133" s="19"/>
    </row>
    <row r="134" spans="1:13" ht="30" x14ac:dyDescent="0.25">
      <c r="A134" s="10">
        <v>30668</v>
      </c>
      <c r="B134" s="11" t="s">
        <v>449</v>
      </c>
      <c r="C134" s="11"/>
      <c r="D134" s="7" t="s">
        <v>424</v>
      </c>
      <c r="E134" s="8"/>
      <c r="F134" s="7">
        <v>43608</v>
      </c>
      <c r="G134" s="11" t="s">
        <v>3</v>
      </c>
      <c r="H134" s="11" t="s">
        <v>449</v>
      </c>
      <c r="K134" s="3"/>
      <c r="L134" s="19"/>
      <c r="M134" s="19"/>
    </row>
    <row r="135" spans="1:13" ht="30" x14ac:dyDescent="0.25">
      <c r="A135" s="10">
        <v>30670</v>
      </c>
      <c r="B135" s="11" t="s">
        <v>128</v>
      </c>
      <c r="C135" s="11"/>
      <c r="D135" s="7" t="s">
        <v>424</v>
      </c>
      <c r="E135" s="8"/>
      <c r="F135" s="7">
        <v>43577</v>
      </c>
      <c r="G135" s="11" t="s">
        <v>3</v>
      </c>
      <c r="H135" s="11" t="s">
        <v>128</v>
      </c>
      <c r="K135" s="3"/>
      <c r="L135" s="19"/>
      <c r="M135" s="19"/>
    </row>
    <row r="136" spans="1:13" x14ac:dyDescent="0.25">
      <c r="A136" s="10">
        <v>30671</v>
      </c>
      <c r="B136" s="11" t="s">
        <v>129</v>
      </c>
      <c r="C136" s="11"/>
      <c r="D136" s="7" t="s">
        <v>424</v>
      </c>
      <c r="E136" s="8"/>
      <c r="F136" s="7">
        <v>43593</v>
      </c>
      <c r="G136" s="11" t="s">
        <v>3</v>
      </c>
      <c r="H136" s="11" t="s">
        <v>129</v>
      </c>
      <c r="K136" s="3"/>
      <c r="L136" s="19"/>
      <c r="M136" s="19"/>
    </row>
    <row r="137" spans="1:13" x14ac:dyDescent="0.25">
      <c r="A137" s="10">
        <v>30672</v>
      </c>
      <c r="B137" s="11" t="s">
        <v>466</v>
      </c>
      <c r="C137" s="11"/>
      <c r="D137" s="7">
        <v>43872</v>
      </c>
      <c r="E137" s="8">
        <v>178</v>
      </c>
      <c r="F137" s="7"/>
      <c r="G137" s="11"/>
      <c r="H137" s="11" t="s">
        <v>466</v>
      </c>
      <c r="K137" s="3"/>
      <c r="L137" s="19"/>
      <c r="M137" s="19"/>
    </row>
    <row r="138" spans="1:13" x14ac:dyDescent="0.25">
      <c r="A138" s="10">
        <v>30673</v>
      </c>
      <c r="B138" s="11" t="s">
        <v>130</v>
      </c>
      <c r="C138" s="11"/>
      <c r="D138" s="7">
        <v>43829</v>
      </c>
      <c r="E138" s="8">
        <v>20</v>
      </c>
      <c r="F138" s="7">
        <v>43501</v>
      </c>
      <c r="G138" s="11" t="s">
        <v>38</v>
      </c>
      <c r="H138" s="11" t="s">
        <v>130</v>
      </c>
      <c r="K138" s="3"/>
      <c r="L138" s="19"/>
      <c r="M138" s="19"/>
    </row>
    <row r="139" spans="1:13" x14ac:dyDescent="0.25">
      <c r="A139" s="10">
        <v>30674</v>
      </c>
      <c r="B139" s="11" t="s">
        <v>131</v>
      </c>
      <c r="C139" s="11"/>
      <c r="D139" s="7">
        <v>43822</v>
      </c>
      <c r="E139" s="8">
        <v>2293</v>
      </c>
      <c r="F139" s="7">
        <v>43509</v>
      </c>
      <c r="G139" s="11" t="s">
        <v>71</v>
      </c>
      <c r="H139" s="11" t="s">
        <v>131</v>
      </c>
      <c r="K139" s="3"/>
      <c r="L139" s="19"/>
      <c r="M139" s="19"/>
    </row>
    <row r="140" spans="1:13" x14ac:dyDescent="0.25">
      <c r="A140" s="10">
        <v>30676</v>
      </c>
      <c r="B140" s="11" t="s">
        <v>132</v>
      </c>
      <c r="C140" s="11"/>
      <c r="D140" s="7" t="s">
        <v>424</v>
      </c>
      <c r="E140" s="8"/>
      <c r="F140" s="7">
        <v>43585</v>
      </c>
      <c r="G140" s="11" t="s">
        <v>3</v>
      </c>
      <c r="H140" s="11" t="s">
        <v>132</v>
      </c>
      <c r="K140" s="3"/>
      <c r="L140" s="19"/>
      <c r="M140" s="19"/>
    </row>
    <row r="141" spans="1:13" x14ac:dyDescent="0.25">
      <c r="A141" s="10">
        <v>30677</v>
      </c>
      <c r="B141" s="11" t="s">
        <v>133</v>
      </c>
      <c r="C141" s="11"/>
      <c r="D141" s="7">
        <v>43931</v>
      </c>
      <c r="E141" s="8">
        <v>712</v>
      </c>
      <c r="F141" s="7">
        <v>43585</v>
      </c>
      <c r="G141" s="11" t="s">
        <v>38</v>
      </c>
      <c r="H141" s="11" t="s">
        <v>133</v>
      </c>
      <c r="K141" s="3"/>
      <c r="L141" s="19"/>
      <c r="M141" s="19"/>
    </row>
    <row r="142" spans="1:13" x14ac:dyDescent="0.25">
      <c r="A142" s="10">
        <v>30678</v>
      </c>
      <c r="B142" s="11" t="s">
        <v>134</v>
      </c>
      <c r="C142" s="11"/>
      <c r="D142" s="7">
        <v>43731</v>
      </c>
      <c r="E142" s="8">
        <v>670</v>
      </c>
      <c r="F142" s="7">
        <v>43545</v>
      </c>
      <c r="G142" s="11" t="s">
        <v>38</v>
      </c>
      <c r="H142" s="11" t="s">
        <v>134</v>
      </c>
      <c r="K142" s="3"/>
      <c r="L142" s="19"/>
      <c r="M142" s="19"/>
    </row>
    <row r="143" spans="1:13" x14ac:dyDescent="0.25">
      <c r="A143" s="10">
        <v>30679</v>
      </c>
      <c r="B143" s="11" t="s">
        <v>135</v>
      </c>
      <c r="C143" s="11"/>
      <c r="D143" s="7" t="s">
        <v>424</v>
      </c>
      <c r="E143" s="8"/>
      <c r="F143" s="7">
        <v>43596</v>
      </c>
      <c r="G143" s="11" t="s">
        <v>3</v>
      </c>
      <c r="H143" s="11" t="s">
        <v>135</v>
      </c>
      <c r="K143" s="3"/>
      <c r="L143" s="19"/>
      <c r="M143" s="19"/>
    </row>
    <row r="144" spans="1:13" x14ac:dyDescent="0.25">
      <c r="A144" s="10">
        <v>30680</v>
      </c>
      <c r="B144" s="11" t="s">
        <v>136</v>
      </c>
      <c r="C144" s="11"/>
      <c r="D144" s="7" t="s">
        <v>424</v>
      </c>
      <c r="E144" s="8"/>
      <c r="F144" s="7">
        <v>43587</v>
      </c>
      <c r="G144" s="11" t="s">
        <v>3</v>
      </c>
      <c r="H144" s="11" t="s">
        <v>136</v>
      </c>
      <c r="K144" s="3"/>
      <c r="L144" s="19"/>
      <c r="M144" s="19"/>
    </row>
    <row r="145" spans="1:13" x14ac:dyDescent="0.25">
      <c r="A145" s="10">
        <v>30685</v>
      </c>
      <c r="B145" s="11" t="s">
        <v>137</v>
      </c>
      <c r="C145" s="11"/>
      <c r="D145" s="7">
        <v>43735</v>
      </c>
      <c r="E145" s="8">
        <v>106</v>
      </c>
      <c r="F145" s="7">
        <v>43609</v>
      </c>
      <c r="G145" s="11" t="s">
        <v>38</v>
      </c>
      <c r="H145" s="11" t="s">
        <v>137</v>
      </c>
      <c r="K145" s="3"/>
      <c r="L145" s="19"/>
      <c r="M145" s="19"/>
    </row>
    <row r="146" spans="1:13" x14ac:dyDescent="0.25">
      <c r="A146" s="10">
        <v>30686</v>
      </c>
      <c r="B146" s="11" t="s">
        <v>138</v>
      </c>
      <c r="C146" s="11"/>
      <c r="D146" s="7" t="s">
        <v>424</v>
      </c>
      <c r="E146" s="8"/>
      <c r="F146" s="7">
        <v>43577</v>
      </c>
      <c r="G146" s="11" t="s">
        <v>3</v>
      </c>
      <c r="H146" s="11" t="s">
        <v>138</v>
      </c>
      <c r="K146" s="3"/>
      <c r="L146" s="19"/>
      <c r="M146" s="19"/>
    </row>
    <row r="147" spans="1:13" x14ac:dyDescent="0.25">
      <c r="A147" s="10">
        <v>30689</v>
      </c>
      <c r="B147" s="11" t="s">
        <v>139</v>
      </c>
      <c r="C147" s="11"/>
      <c r="D147" s="7">
        <v>43731</v>
      </c>
      <c r="E147" s="8">
        <v>61</v>
      </c>
      <c r="F147" s="7">
        <v>43509</v>
      </c>
      <c r="G147" s="11" t="s">
        <v>71</v>
      </c>
      <c r="H147" s="11" t="s">
        <v>139</v>
      </c>
      <c r="K147" s="3"/>
      <c r="L147" s="19"/>
      <c r="M147" s="19"/>
    </row>
    <row r="148" spans="1:13" x14ac:dyDescent="0.25">
      <c r="A148" s="10">
        <v>30690</v>
      </c>
      <c r="B148" s="11" t="s">
        <v>140</v>
      </c>
      <c r="C148" s="11"/>
      <c r="D148" s="7">
        <v>43802</v>
      </c>
      <c r="E148" s="8">
        <v>49</v>
      </c>
      <c r="F148" s="7">
        <v>43585</v>
      </c>
      <c r="G148" s="11" t="s">
        <v>3</v>
      </c>
      <c r="H148" s="11" t="s">
        <v>140</v>
      </c>
      <c r="K148" s="3"/>
      <c r="L148" s="19"/>
      <c r="M148" s="19"/>
    </row>
    <row r="149" spans="1:13" x14ac:dyDescent="0.25">
      <c r="A149" s="10">
        <v>30692</v>
      </c>
      <c r="B149" s="11" t="s">
        <v>141</v>
      </c>
      <c r="C149" s="11"/>
      <c r="D149" s="7" t="s">
        <v>424</v>
      </c>
      <c r="E149" s="8"/>
      <c r="F149" s="7">
        <v>43585</v>
      </c>
      <c r="G149" s="11" t="s">
        <v>3</v>
      </c>
      <c r="H149" s="11" t="s">
        <v>141</v>
      </c>
      <c r="K149" s="3"/>
      <c r="L149" s="19"/>
      <c r="M149" s="19"/>
    </row>
    <row r="150" spans="1:13" ht="30" x14ac:dyDescent="0.25">
      <c r="A150" s="10">
        <v>30693</v>
      </c>
      <c r="B150" s="11" t="s">
        <v>450</v>
      </c>
      <c r="C150" s="11"/>
      <c r="D150" s="7" t="s">
        <v>424</v>
      </c>
      <c r="E150" s="8"/>
      <c r="F150" s="7">
        <v>43604</v>
      </c>
      <c r="G150" s="11" t="s">
        <v>3</v>
      </c>
      <c r="H150" s="11" t="s">
        <v>450</v>
      </c>
      <c r="K150" s="3"/>
      <c r="L150" s="19"/>
      <c r="M150" s="19"/>
    </row>
    <row r="151" spans="1:13" x14ac:dyDescent="0.25">
      <c r="A151" s="10">
        <v>30695</v>
      </c>
      <c r="B151" s="11" t="s">
        <v>142</v>
      </c>
      <c r="C151" s="11"/>
      <c r="D151" s="7" t="s">
        <v>424</v>
      </c>
      <c r="E151" s="8"/>
      <c r="F151" s="7">
        <v>43587</v>
      </c>
      <c r="G151" s="11" t="s">
        <v>3</v>
      </c>
      <c r="H151" s="11" t="s">
        <v>142</v>
      </c>
      <c r="K151" s="3"/>
      <c r="L151" s="19"/>
      <c r="M151" s="19"/>
    </row>
    <row r="152" spans="1:13" x14ac:dyDescent="0.25">
      <c r="A152" s="10">
        <v>30696</v>
      </c>
      <c r="B152" s="11" t="s">
        <v>143</v>
      </c>
      <c r="C152" s="11"/>
      <c r="D152" s="7">
        <v>43802</v>
      </c>
      <c r="E152" s="8">
        <v>834</v>
      </c>
      <c r="F152" s="7">
        <v>43581</v>
      </c>
      <c r="G152" s="11" t="s">
        <v>71</v>
      </c>
      <c r="H152" s="11" t="s">
        <v>143</v>
      </c>
      <c r="K152" s="3"/>
      <c r="L152" s="19"/>
      <c r="M152" s="19"/>
    </row>
    <row r="153" spans="1:13" x14ac:dyDescent="0.25">
      <c r="A153" s="10">
        <v>30698</v>
      </c>
      <c r="B153" s="11" t="s">
        <v>144</v>
      </c>
      <c r="C153" s="11"/>
      <c r="D153" s="7" t="s">
        <v>424</v>
      </c>
      <c r="E153" s="8"/>
      <c r="F153" s="7">
        <v>43509</v>
      </c>
      <c r="G153" s="11" t="s">
        <v>3</v>
      </c>
      <c r="H153" s="11" t="s">
        <v>144</v>
      </c>
      <c r="K153" s="3"/>
      <c r="L153" s="19"/>
      <c r="M153" s="19"/>
    </row>
    <row r="154" spans="1:13" ht="30" x14ac:dyDescent="0.25">
      <c r="A154" s="10">
        <v>30699</v>
      </c>
      <c r="B154" s="11" t="s">
        <v>451</v>
      </c>
      <c r="C154" s="11"/>
      <c r="D154" s="7">
        <v>43818</v>
      </c>
      <c r="E154" s="8">
        <v>121</v>
      </c>
      <c r="F154" s="7">
        <v>43564</v>
      </c>
      <c r="G154" s="11" t="s">
        <v>38</v>
      </c>
      <c r="H154" s="11" t="s">
        <v>451</v>
      </c>
      <c r="K154" s="3"/>
      <c r="L154" s="19"/>
      <c r="M154" s="19"/>
    </row>
    <row r="155" spans="1:13" x14ac:dyDescent="0.25">
      <c r="A155" s="10">
        <v>30703</v>
      </c>
      <c r="B155" s="11" t="s">
        <v>145</v>
      </c>
      <c r="C155" s="11"/>
      <c r="D155" s="7">
        <v>43802</v>
      </c>
      <c r="E155" s="8">
        <v>36</v>
      </c>
      <c r="F155" s="7">
        <v>43636</v>
      </c>
      <c r="G155" s="11" t="s">
        <v>38</v>
      </c>
      <c r="H155" s="11" t="s">
        <v>145</v>
      </c>
      <c r="K155" s="3"/>
      <c r="L155" s="19"/>
      <c r="M155" s="19"/>
    </row>
    <row r="156" spans="1:13" x14ac:dyDescent="0.25">
      <c r="A156" s="10">
        <v>30766</v>
      </c>
      <c r="B156" s="11" t="s">
        <v>146</v>
      </c>
      <c r="C156" s="11"/>
      <c r="D156" s="7">
        <v>43867</v>
      </c>
      <c r="E156" s="8">
        <v>3630</v>
      </c>
      <c r="F156" s="7">
        <v>43593</v>
      </c>
      <c r="G156" s="11" t="s">
        <v>10</v>
      </c>
      <c r="H156" s="2" t="s">
        <v>286</v>
      </c>
    </row>
    <row r="157" spans="1:13" x14ac:dyDescent="0.25">
      <c r="A157" s="10">
        <v>30769</v>
      </c>
      <c r="B157" s="11" t="s">
        <v>147</v>
      </c>
      <c r="C157" s="11"/>
      <c r="D157" s="7">
        <v>43790</v>
      </c>
      <c r="E157" s="8">
        <v>6648</v>
      </c>
      <c r="F157" s="7">
        <v>43544</v>
      </c>
      <c r="G157" s="11" t="s">
        <v>7</v>
      </c>
      <c r="H157" s="2" t="s">
        <v>287</v>
      </c>
    </row>
    <row r="158" spans="1:13" ht="69" customHeight="1" x14ac:dyDescent="0.25">
      <c r="A158" s="10">
        <v>30771</v>
      </c>
      <c r="B158" s="11" t="s">
        <v>148</v>
      </c>
      <c r="C158" s="11" t="s">
        <v>489</v>
      </c>
      <c r="D158" s="7" t="str">
        <f>C158</f>
        <v>sent email 4/20/20 replied  on 4/20/20and will submitting report soon</v>
      </c>
      <c r="E158" s="8">
        <v>3</v>
      </c>
      <c r="F158" s="7">
        <v>43592</v>
      </c>
      <c r="G158" s="11" t="s">
        <v>21</v>
      </c>
      <c r="H158" s="2" t="s">
        <v>376</v>
      </c>
    </row>
    <row r="159" spans="1:13" x14ac:dyDescent="0.25">
      <c r="A159" s="10">
        <v>30789</v>
      </c>
      <c r="B159" s="11" t="s">
        <v>149</v>
      </c>
      <c r="C159" s="11"/>
      <c r="D159" s="7">
        <v>43815</v>
      </c>
      <c r="E159" s="8">
        <v>125</v>
      </c>
      <c r="F159" s="7">
        <v>43595</v>
      </c>
      <c r="G159" s="11" t="s">
        <v>3</v>
      </c>
      <c r="H159" s="2" t="s">
        <v>377</v>
      </c>
    </row>
    <row r="160" spans="1:13" x14ac:dyDescent="0.25">
      <c r="A160" s="10">
        <v>30803</v>
      </c>
      <c r="B160" s="11" t="s">
        <v>150</v>
      </c>
      <c r="C160" s="11"/>
      <c r="D160" s="7">
        <v>43857</v>
      </c>
      <c r="E160" s="8">
        <v>8</v>
      </c>
      <c r="F160" s="7">
        <v>43592</v>
      </c>
      <c r="G160" s="11" t="s">
        <v>3</v>
      </c>
      <c r="H160" s="2" t="s">
        <v>288</v>
      </c>
    </row>
    <row r="161" spans="1:13" x14ac:dyDescent="0.25">
      <c r="A161" s="10">
        <v>30834</v>
      </c>
      <c r="B161" s="11" t="s">
        <v>151</v>
      </c>
      <c r="C161" s="11"/>
      <c r="D161" s="7">
        <v>43818</v>
      </c>
      <c r="E161" s="8">
        <v>30</v>
      </c>
      <c r="F161" s="7">
        <v>43595</v>
      </c>
      <c r="G161" s="11" t="s">
        <v>7</v>
      </c>
      <c r="H161" s="2" t="s">
        <v>289</v>
      </c>
    </row>
    <row r="162" spans="1:13" x14ac:dyDescent="0.25">
      <c r="A162" s="10">
        <v>30875</v>
      </c>
      <c r="B162" s="11" t="s">
        <v>152</v>
      </c>
      <c r="C162" s="11"/>
      <c r="D162" s="7">
        <v>43773</v>
      </c>
      <c r="E162" s="8">
        <v>1156</v>
      </c>
      <c r="F162" s="7">
        <v>43564</v>
      </c>
      <c r="G162" s="11" t="s">
        <v>7</v>
      </c>
      <c r="H162" s="2" t="s">
        <v>290</v>
      </c>
    </row>
    <row r="163" spans="1:13" x14ac:dyDescent="0.25">
      <c r="A163" s="10">
        <v>30881</v>
      </c>
      <c r="B163" s="11" t="s">
        <v>64</v>
      </c>
      <c r="C163" s="11"/>
      <c r="D163" s="7">
        <v>43753</v>
      </c>
      <c r="E163" s="8">
        <v>23309</v>
      </c>
      <c r="F163" s="7"/>
      <c r="G163" s="11" t="s">
        <v>426</v>
      </c>
    </row>
    <row r="164" spans="1:13" x14ac:dyDescent="0.25">
      <c r="A164" s="10">
        <v>30910</v>
      </c>
      <c r="B164" s="11" t="s">
        <v>153</v>
      </c>
      <c r="C164" s="11"/>
      <c r="D164" s="7">
        <v>43769</v>
      </c>
      <c r="E164" s="8">
        <v>929</v>
      </c>
      <c r="F164" s="7">
        <v>43593</v>
      </c>
      <c r="G164" s="11" t="s">
        <v>10</v>
      </c>
      <c r="H164" s="2" t="s">
        <v>378</v>
      </c>
    </row>
    <row r="165" spans="1:13" ht="30" x14ac:dyDescent="0.25">
      <c r="A165" s="10">
        <v>30938</v>
      </c>
      <c r="B165" s="11" t="s">
        <v>452</v>
      </c>
      <c r="C165" s="11"/>
      <c r="D165" s="7">
        <v>43782</v>
      </c>
      <c r="E165" s="8">
        <v>462</v>
      </c>
      <c r="F165" s="7">
        <v>43596</v>
      </c>
      <c r="G165" s="11" t="s">
        <v>7</v>
      </c>
      <c r="H165" s="2" t="s">
        <v>379</v>
      </c>
    </row>
    <row r="166" spans="1:13" x14ac:dyDescent="0.25">
      <c r="A166" s="10">
        <v>30939</v>
      </c>
      <c r="B166" s="11" t="s">
        <v>154</v>
      </c>
      <c r="C166" s="11"/>
      <c r="D166" s="7">
        <v>43787</v>
      </c>
      <c r="E166" s="8">
        <v>15</v>
      </c>
      <c r="F166" s="7">
        <v>43552</v>
      </c>
      <c r="G166" s="11" t="s">
        <v>1</v>
      </c>
      <c r="H166" s="2" t="s">
        <v>380</v>
      </c>
    </row>
    <row r="167" spans="1:13" x14ac:dyDescent="0.25">
      <c r="A167" s="10">
        <v>30943</v>
      </c>
      <c r="B167" s="11" t="s">
        <v>156</v>
      </c>
      <c r="C167" s="11"/>
      <c r="D167" s="7">
        <v>43788</v>
      </c>
      <c r="E167" s="8">
        <v>71</v>
      </c>
      <c r="F167" s="7">
        <v>43577</v>
      </c>
      <c r="G167" s="11" t="s">
        <v>155</v>
      </c>
      <c r="H167" s="11" t="s">
        <v>156</v>
      </c>
      <c r="K167" s="3"/>
      <c r="L167" s="19"/>
      <c r="M167" s="19"/>
    </row>
    <row r="168" spans="1:13" x14ac:dyDescent="0.25">
      <c r="A168" s="10">
        <v>30952</v>
      </c>
      <c r="B168" s="11" t="s">
        <v>157</v>
      </c>
      <c r="C168" s="11"/>
      <c r="D168" s="7">
        <v>43818</v>
      </c>
      <c r="E168" s="8">
        <v>33</v>
      </c>
      <c r="F168" s="7">
        <v>43536</v>
      </c>
      <c r="G168" s="11" t="s">
        <v>1</v>
      </c>
      <c r="H168" s="2" t="s">
        <v>381</v>
      </c>
    </row>
    <row r="169" spans="1:13" x14ac:dyDescent="0.25">
      <c r="A169" s="10">
        <v>30980</v>
      </c>
      <c r="B169" s="11" t="s">
        <v>158</v>
      </c>
      <c r="C169" s="11"/>
      <c r="D169" s="7" t="s">
        <v>424</v>
      </c>
      <c r="E169" s="8"/>
      <c r="F169" s="7">
        <v>43585</v>
      </c>
      <c r="G169" s="11" t="s">
        <v>7</v>
      </c>
      <c r="H169" s="11" t="s">
        <v>158</v>
      </c>
      <c r="K169" s="3"/>
      <c r="L169" s="19"/>
      <c r="M169" s="19"/>
    </row>
    <row r="170" spans="1:13" x14ac:dyDescent="0.25">
      <c r="A170" s="10">
        <v>30983</v>
      </c>
      <c r="B170" s="11" t="s">
        <v>159</v>
      </c>
      <c r="C170" s="11"/>
      <c r="D170" s="7">
        <v>43822</v>
      </c>
      <c r="E170" s="8">
        <v>3301</v>
      </c>
      <c r="F170" s="7">
        <v>43595</v>
      </c>
      <c r="G170" s="11" t="s">
        <v>10</v>
      </c>
      <c r="H170" s="2" t="s">
        <v>382</v>
      </c>
    </row>
    <row r="171" spans="1:13" x14ac:dyDescent="0.25">
      <c r="A171" s="10">
        <v>30985</v>
      </c>
      <c r="B171" s="11" t="s">
        <v>160</v>
      </c>
      <c r="C171" s="11"/>
      <c r="D171" s="7">
        <v>43829</v>
      </c>
      <c r="E171" s="8">
        <v>7</v>
      </c>
      <c r="F171" s="7">
        <v>43596</v>
      </c>
      <c r="G171" s="11" t="s">
        <v>38</v>
      </c>
      <c r="H171" s="2" t="s">
        <v>291</v>
      </c>
    </row>
    <row r="172" spans="1:13" x14ac:dyDescent="0.25">
      <c r="A172" s="10">
        <v>30993</v>
      </c>
      <c r="B172" s="11" t="s">
        <v>161</v>
      </c>
      <c r="C172" s="11"/>
      <c r="D172" s="7">
        <v>43854</v>
      </c>
      <c r="E172" s="8">
        <v>70</v>
      </c>
      <c r="F172" s="7">
        <v>43509</v>
      </c>
      <c r="G172" s="11" t="s">
        <v>7</v>
      </c>
      <c r="H172" s="11" t="s">
        <v>161</v>
      </c>
      <c r="K172" s="3"/>
      <c r="L172" s="19"/>
      <c r="M172" s="19"/>
    </row>
    <row r="173" spans="1:13" ht="30" x14ac:dyDescent="0.25">
      <c r="A173" s="10">
        <v>31013</v>
      </c>
      <c r="B173" s="11" t="s">
        <v>162</v>
      </c>
      <c r="C173" s="11" t="s">
        <v>484</v>
      </c>
      <c r="D173" s="7">
        <v>43959</v>
      </c>
      <c r="E173" s="8">
        <v>37</v>
      </c>
      <c r="F173" s="7">
        <v>43691</v>
      </c>
      <c r="G173" s="11" t="s">
        <v>3</v>
      </c>
      <c r="H173" s="11" t="s">
        <v>162</v>
      </c>
      <c r="K173" s="3"/>
      <c r="L173" s="19"/>
      <c r="M173" s="19"/>
    </row>
    <row r="174" spans="1:13" ht="30" x14ac:dyDescent="0.25">
      <c r="A174" s="10">
        <v>31033</v>
      </c>
      <c r="B174" s="25" t="s">
        <v>163</v>
      </c>
      <c r="C174" s="11" t="s">
        <v>485</v>
      </c>
      <c r="D174" s="7" t="str">
        <f t="shared" ref="D174" si="0">C174</f>
        <v>sent email4/20/20</v>
      </c>
      <c r="E174" s="8"/>
      <c r="F174" s="7">
        <v>43578</v>
      </c>
      <c r="G174" s="11" t="s">
        <v>36</v>
      </c>
      <c r="H174" s="2" t="s">
        <v>383</v>
      </c>
      <c r="M174" s="18"/>
    </row>
    <row r="175" spans="1:13" x14ac:dyDescent="0.25">
      <c r="A175" s="10">
        <v>31050</v>
      </c>
      <c r="B175" s="11" t="s">
        <v>471</v>
      </c>
      <c r="C175" s="11"/>
      <c r="D175" s="7">
        <v>43822</v>
      </c>
      <c r="E175" s="8">
        <v>16</v>
      </c>
      <c r="F175" s="7">
        <v>43830</v>
      </c>
      <c r="G175" s="11" t="s">
        <v>1</v>
      </c>
      <c r="H175" s="2" t="s">
        <v>472</v>
      </c>
      <c r="K175" s="18"/>
      <c r="L175" s="20"/>
      <c r="M175" s="20"/>
    </row>
    <row r="176" spans="1:13" x14ac:dyDescent="0.25">
      <c r="A176" s="10">
        <v>31078</v>
      </c>
      <c r="B176" s="11" t="s">
        <v>164</v>
      </c>
      <c r="C176" s="11"/>
      <c r="D176" s="7">
        <v>43809</v>
      </c>
      <c r="E176" s="8">
        <v>626</v>
      </c>
      <c r="F176" s="7">
        <v>43593</v>
      </c>
      <c r="G176" s="11" t="s">
        <v>7</v>
      </c>
      <c r="H176" s="2" t="s">
        <v>384</v>
      </c>
    </row>
    <row r="177" spans="1:13" x14ac:dyDescent="0.25">
      <c r="A177" s="10">
        <v>31081</v>
      </c>
      <c r="B177" s="11" t="s">
        <v>165</v>
      </c>
      <c r="C177" s="11"/>
      <c r="D177" s="7" t="s">
        <v>424</v>
      </c>
      <c r="E177" s="8"/>
      <c r="F177" s="7">
        <v>43585</v>
      </c>
      <c r="G177" s="11" t="s">
        <v>3</v>
      </c>
      <c r="H177" s="11" t="s">
        <v>165</v>
      </c>
      <c r="K177" s="3"/>
      <c r="L177" s="19"/>
      <c r="M177" s="19"/>
    </row>
    <row r="178" spans="1:13" x14ac:dyDescent="0.25">
      <c r="A178" s="10">
        <v>31105</v>
      </c>
      <c r="B178" s="11" t="s">
        <v>166</v>
      </c>
      <c r="C178" s="11"/>
      <c r="D178" s="7">
        <v>43816</v>
      </c>
      <c r="E178" s="8">
        <v>626</v>
      </c>
      <c r="F178" s="7">
        <v>43595</v>
      </c>
      <c r="G178" s="11" t="s">
        <v>57</v>
      </c>
      <c r="H178" s="2" t="s">
        <v>385</v>
      </c>
    </row>
    <row r="179" spans="1:13" x14ac:dyDescent="0.25">
      <c r="A179" s="10">
        <v>31110</v>
      </c>
      <c r="B179" s="11" t="s">
        <v>167</v>
      </c>
      <c r="C179" s="11"/>
      <c r="D179" s="7">
        <v>43791</v>
      </c>
      <c r="E179" s="8">
        <v>0</v>
      </c>
      <c r="F179" s="7">
        <v>43593</v>
      </c>
      <c r="G179" s="11" t="s">
        <v>155</v>
      </c>
      <c r="H179" s="2" t="s">
        <v>386</v>
      </c>
    </row>
    <row r="180" spans="1:13" x14ac:dyDescent="0.25">
      <c r="A180" s="10">
        <v>31139</v>
      </c>
      <c r="B180" s="11" t="s">
        <v>168</v>
      </c>
      <c r="C180" s="11"/>
      <c r="D180" s="7">
        <v>43794</v>
      </c>
      <c r="E180" s="8">
        <v>125</v>
      </c>
      <c r="F180" s="7">
        <v>43601</v>
      </c>
      <c r="G180" s="11" t="s">
        <v>7</v>
      </c>
      <c r="H180" s="2" t="s">
        <v>387</v>
      </c>
    </row>
    <row r="181" spans="1:13" x14ac:dyDescent="0.25">
      <c r="A181" s="10">
        <v>31142</v>
      </c>
      <c r="B181" s="11" t="s">
        <v>169</v>
      </c>
      <c r="C181" s="11"/>
      <c r="D181" s="7">
        <v>43738</v>
      </c>
      <c r="E181" s="8">
        <v>1</v>
      </c>
      <c r="F181" s="7">
        <v>43691</v>
      </c>
      <c r="G181" s="11" t="s">
        <v>21</v>
      </c>
      <c r="H181" s="2" t="s">
        <v>306</v>
      </c>
    </row>
    <row r="182" spans="1:13" ht="30" x14ac:dyDescent="0.25">
      <c r="A182" s="10">
        <v>31183</v>
      </c>
      <c r="B182" s="11" t="s">
        <v>170</v>
      </c>
      <c r="C182" s="11"/>
      <c r="D182" s="7">
        <v>43850</v>
      </c>
      <c r="E182" s="8">
        <v>534</v>
      </c>
      <c r="F182" s="7">
        <v>43500</v>
      </c>
      <c r="G182" s="11" t="s">
        <v>71</v>
      </c>
      <c r="H182" s="11" t="s">
        <v>170</v>
      </c>
      <c r="K182" s="3"/>
      <c r="L182" s="19"/>
      <c r="M182" s="19"/>
    </row>
    <row r="183" spans="1:13" x14ac:dyDescent="0.25">
      <c r="A183" s="10">
        <v>31204</v>
      </c>
      <c r="B183" s="11" t="s">
        <v>171</v>
      </c>
      <c r="C183" s="11"/>
      <c r="D183" s="7">
        <v>43833</v>
      </c>
      <c r="E183" s="8">
        <v>17</v>
      </c>
      <c r="F183" s="7">
        <v>43627</v>
      </c>
      <c r="G183" s="11" t="s">
        <v>3</v>
      </c>
      <c r="H183" s="2" t="s">
        <v>388</v>
      </c>
    </row>
    <row r="184" spans="1:13" ht="30" x14ac:dyDescent="0.25">
      <c r="A184" s="10">
        <v>31206</v>
      </c>
      <c r="B184" s="25" t="s">
        <v>172</v>
      </c>
      <c r="C184" s="11" t="s">
        <v>484</v>
      </c>
      <c r="D184" s="7" t="str">
        <f>C184</f>
        <v>sent email 4/20/20</v>
      </c>
      <c r="E184" s="8"/>
      <c r="F184" s="7">
        <v>43601</v>
      </c>
      <c r="G184" s="11" t="s">
        <v>1</v>
      </c>
      <c r="H184" s="2" t="s">
        <v>419</v>
      </c>
      <c r="K184" s="4"/>
      <c r="L184" s="21"/>
      <c r="M184" s="21"/>
    </row>
    <row r="185" spans="1:13" x14ac:dyDescent="0.25">
      <c r="A185" s="10">
        <v>31218</v>
      </c>
      <c r="B185" s="11" t="s">
        <v>173</v>
      </c>
      <c r="C185" s="11"/>
      <c r="D185" s="7">
        <v>43810</v>
      </c>
      <c r="E185" s="8">
        <v>5</v>
      </c>
      <c r="F185" s="7">
        <v>43686</v>
      </c>
      <c r="G185" s="11" t="s">
        <v>21</v>
      </c>
      <c r="H185" s="2" t="s">
        <v>292</v>
      </c>
    </row>
    <row r="186" spans="1:13" x14ac:dyDescent="0.25">
      <c r="A186" s="10">
        <v>31221</v>
      </c>
      <c r="B186" s="11" t="s">
        <v>174</v>
      </c>
      <c r="C186" s="11"/>
      <c r="D186" s="7">
        <v>43838</v>
      </c>
      <c r="E186" s="8">
        <v>3</v>
      </c>
      <c r="F186" s="7">
        <v>43686</v>
      </c>
      <c r="G186" s="11" t="s">
        <v>21</v>
      </c>
      <c r="H186" s="2" t="s">
        <v>307</v>
      </c>
    </row>
    <row r="187" spans="1:13" ht="30" x14ac:dyDescent="0.25">
      <c r="A187" s="10">
        <v>31224</v>
      </c>
      <c r="B187" s="11" t="s">
        <v>175</v>
      </c>
      <c r="C187" s="11" t="s">
        <v>486</v>
      </c>
      <c r="D187" s="7">
        <v>44039</v>
      </c>
      <c r="E187" s="8">
        <v>16</v>
      </c>
      <c r="F187" s="7">
        <v>43697</v>
      </c>
      <c r="G187" s="11" t="s">
        <v>7</v>
      </c>
      <c r="H187" s="2" t="s">
        <v>389</v>
      </c>
    </row>
    <row r="188" spans="1:13" x14ac:dyDescent="0.25">
      <c r="A188" s="10">
        <v>31225</v>
      </c>
      <c r="B188" s="11" t="s">
        <v>176</v>
      </c>
      <c r="C188" s="11"/>
      <c r="D188" s="7">
        <v>43816</v>
      </c>
      <c r="E188" s="8">
        <v>3</v>
      </c>
      <c r="F188" s="7">
        <v>43691</v>
      </c>
      <c r="G188" s="11" t="s">
        <v>21</v>
      </c>
      <c r="H188" s="2" t="s">
        <v>293</v>
      </c>
    </row>
    <row r="189" spans="1:13" x14ac:dyDescent="0.25">
      <c r="A189" s="10">
        <v>31418</v>
      </c>
      <c r="B189" s="11" t="s">
        <v>177</v>
      </c>
      <c r="C189" s="11"/>
      <c r="D189" s="7">
        <v>43822</v>
      </c>
      <c r="E189" s="8">
        <v>3</v>
      </c>
      <c r="F189" s="7">
        <v>43581</v>
      </c>
      <c r="G189" s="11" t="s">
        <v>21</v>
      </c>
      <c r="H189" s="11" t="s">
        <v>177</v>
      </c>
      <c r="K189" s="11"/>
      <c r="L189" s="22"/>
      <c r="M189" s="22"/>
    </row>
    <row r="190" spans="1:13" x14ac:dyDescent="0.25">
      <c r="A190" s="10">
        <v>31507</v>
      </c>
      <c r="B190" s="11" t="s">
        <v>178</v>
      </c>
      <c r="C190" s="11"/>
      <c r="D190" s="7">
        <v>43833</v>
      </c>
      <c r="E190" s="8">
        <v>128</v>
      </c>
      <c r="F190" s="7">
        <v>43490</v>
      </c>
      <c r="G190" s="11" t="s">
        <v>38</v>
      </c>
      <c r="H190" s="11" t="s">
        <v>178</v>
      </c>
      <c r="K190" s="4"/>
      <c r="L190" s="21"/>
      <c r="M190" s="21"/>
    </row>
    <row r="191" spans="1:13" x14ac:dyDescent="0.25">
      <c r="A191" s="10">
        <v>31512</v>
      </c>
      <c r="B191" s="11" t="s">
        <v>446</v>
      </c>
      <c r="C191" s="11"/>
      <c r="D191" s="7">
        <v>43838</v>
      </c>
      <c r="E191" s="8">
        <v>14</v>
      </c>
      <c r="F191" s="7"/>
      <c r="G191" s="11"/>
      <c r="H191" s="11" t="s">
        <v>446</v>
      </c>
      <c r="K191" s="4"/>
      <c r="L191" s="21"/>
      <c r="M191" s="23"/>
    </row>
    <row r="192" spans="1:13" x14ac:dyDescent="0.25">
      <c r="A192" s="10">
        <v>31558</v>
      </c>
      <c r="B192" s="11" t="s">
        <v>179</v>
      </c>
      <c r="C192" s="11"/>
      <c r="D192" s="7">
        <v>43773</v>
      </c>
      <c r="E192" s="8">
        <v>68</v>
      </c>
      <c r="F192" s="7">
        <v>43532</v>
      </c>
      <c r="G192" s="11" t="s">
        <v>7</v>
      </c>
      <c r="H192" s="2" t="s">
        <v>390</v>
      </c>
    </row>
    <row r="193" spans="1:13" x14ac:dyDescent="0.25">
      <c r="A193" s="10">
        <v>31604</v>
      </c>
      <c r="B193" s="11" t="s">
        <v>180</v>
      </c>
      <c r="C193" s="11"/>
      <c r="D193" s="7">
        <v>43773</v>
      </c>
      <c r="E193" s="8">
        <v>355</v>
      </c>
      <c r="F193" s="7">
        <v>43584</v>
      </c>
      <c r="G193" s="11" t="s">
        <v>36</v>
      </c>
      <c r="H193" s="2" t="s">
        <v>308</v>
      </c>
    </row>
    <row r="194" spans="1:13" x14ac:dyDescent="0.25">
      <c r="A194" s="10">
        <v>31607</v>
      </c>
      <c r="B194" s="11" t="s">
        <v>181</v>
      </c>
      <c r="C194" s="11"/>
      <c r="D194" s="7">
        <v>43742</v>
      </c>
      <c r="E194" s="8">
        <v>3</v>
      </c>
      <c r="F194" s="7">
        <v>43627</v>
      </c>
      <c r="G194" s="11" t="s">
        <v>3</v>
      </c>
      <c r="H194" s="2" t="s">
        <v>391</v>
      </c>
    </row>
    <row r="195" spans="1:13" x14ac:dyDescent="0.25">
      <c r="A195" s="10">
        <v>31639</v>
      </c>
      <c r="B195" s="11" t="s">
        <v>182</v>
      </c>
      <c r="C195" s="11" t="s">
        <v>487</v>
      </c>
      <c r="D195" s="7">
        <v>44017</v>
      </c>
      <c r="E195" s="8">
        <v>14</v>
      </c>
      <c r="F195" s="7">
        <v>43615</v>
      </c>
      <c r="G195" s="11" t="s">
        <v>3</v>
      </c>
      <c r="H195" s="2" t="s">
        <v>309</v>
      </c>
      <c r="K195" s="18"/>
      <c r="L195" s="20"/>
      <c r="M195" s="18"/>
    </row>
    <row r="196" spans="1:13" x14ac:dyDescent="0.25">
      <c r="A196" s="12">
        <v>31661</v>
      </c>
      <c r="B196" s="13" t="s">
        <v>318</v>
      </c>
      <c r="D196" s="14">
        <v>43798</v>
      </c>
      <c r="E196" s="15">
        <v>58</v>
      </c>
      <c r="F196" s="1" t="s">
        <v>409</v>
      </c>
      <c r="G196" s="2" t="s">
        <v>7</v>
      </c>
      <c r="H196" s="2" t="s">
        <v>392</v>
      </c>
    </row>
    <row r="197" spans="1:13" ht="57" customHeight="1" x14ac:dyDescent="0.25">
      <c r="A197" s="10">
        <v>31674</v>
      </c>
      <c r="B197" s="11" t="s">
        <v>183</v>
      </c>
      <c r="C197" s="11" t="s">
        <v>488</v>
      </c>
      <c r="D197" s="7">
        <v>43998</v>
      </c>
      <c r="E197" s="8">
        <v>906</v>
      </c>
      <c r="F197" s="7">
        <v>43636</v>
      </c>
      <c r="G197" s="11" t="s">
        <v>10</v>
      </c>
      <c r="H197" s="2" t="s">
        <v>294</v>
      </c>
    </row>
    <row r="198" spans="1:13" x14ac:dyDescent="0.25">
      <c r="A198" s="10">
        <v>31683</v>
      </c>
      <c r="B198" s="11" t="s">
        <v>184</v>
      </c>
      <c r="C198" s="11"/>
      <c r="D198" s="7">
        <v>43837</v>
      </c>
      <c r="E198" s="8">
        <v>53</v>
      </c>
      <c r="F198" s="7">
        <v>43636</v>
      </c>
      <c r="G198" s="11" t="s">
        <v>71</v>
      </c>
      <c r="H198" s="11" t="s">
        <v>184</v>
      </c>
      <c r="K198" s="3"/>
      <c r="L198" s="19"/>
      <c r="M198" s="19"/>
    </row>
    <row r="199" spans="1:13" x14ac:dyDescent="0.25">
      <c r="A199" s="10">
        <v>31718</v>
      </c>
      <c r="B199" s="11" t="s">
        <v>185</v>
      </c>
      <c r="C199" s="11"/>
      <c r="D199" s="7">
        <v>43794</v>
      </c>
      <c r="E199" s="8">
        <v>44</v>
      </c>
      <c r="F199" s="7">
        <v>43620</v>
      </c>
      <c r="G199" s="11" t="s">
        <v>38</v>
      </c>
      <c r="H199" s="11" t="s">
        <v>185</v>
      </c>
      <c r="K199" s="3"/>
      <c r="L199" s="19"/>
      <c r="M199" s="19"/>
    </row>
    <row r="200" spans="1:13" x14ac:dyDescent="0.25">
      <c r="A200" s="10">
        <v>31719</v>
      </c>
      <c r="B200" s="11" t="s">
        <v>186</v>
      </c>
      <c r="C200" s="11"/>
      <c r="D200" s="7">
        <v>43830</v>
      </c>
      <c r="E200" s="8">
        <v>125</v>
      </c>
      <c r="F200" s="7">
        <v>43536</v>
      </c>
      <c r="G200" s="11" t="s">
        <v>7</v>
      </c>
      <c r="H200" s="2" t="s">
        <v>393</v>
      </c>
    </row>
    <row r="201" spans="1:13" x14ac:dyDescent="0.25">
      <c r="A201" s="10">
        <v>31737</v>
      </c>
      <c r="B201" s="11" t="s">
        <v>187</v>
      </c>
      <c r="C201" s="11"/>
      <c r="D201" s="7">
        <v>43867</v>
      </c>
      <c r="E201" s="8">
        <v>0</v>
      </c>
      <c r="F201" s="7">
        <v>43634</v>
      </c>
      <c r="G201" s="11" t="s">
        <v>7</v>
      </c>
      <c r="H201" s="2" t="s">
        <v>310</v>
      </c>
    </row>
    <row r="202" spans="1:13" x14ac:dyDescent="0.25">
      <c r="A202" s="10">
        <v>31740</v>
      </c>
      <c r="B202" s="11" t="s">
        <v>467</v>
      </c>
      <c r="C202" s="11"/>
      <c r="D202" s="7">
        <v>43899</v>
      </c>
      <c r="E202" s="8">
        <v>2</v>
      </c>
      <c r="F202" s="7">
        <v>43690</v>
      </c>
      <c r="G202" s="11" t="s">
        <v>1</v>
      </c>
      <c r="H202" s="11" t="s">
        <v>467</v>
      </c>
      <c r="K202" s="3"/>
      <c r="L202" s="19"/>
      <c r="M202" s="19"/>
    </row>
    <row r="203" spans="1:13" x14ac:dyDescent="0.25">
      <c r="A203" s="10">
        <v>31756</v>
      </c>
      <c r="B203" s="11" t="s">
        <v>188</v>
      </c>
      <c r="C203" s="11"/>
      <c r="D203" s="7">
        <v>43789</v>
      </c>
      <c r="E203" s="8">
        <v>0</v>
      </c>
      <c r="F203" s="7">
        <v>43620</v>
      </c>
      <c r="G203" s="11" t="s">
        <v>7</v>
      </c>
      <c r="H203" s="11" t="s">
        <v>188</v>
      </c>
      <c r="K203" s="3"/>
      <c r="L203" s="19"/>
      <c r="M203" s="19"/>
    </row>
    <row r="204" spans="1:13" x14ac:dyDescent="0.25">
      <c r="A204" s="10">
        <v>31770</v>
      </c>
      <c r="B204" s="11" t="s">
        <v>189</v>
      </c>
      <c r="C204" s="11"/>
      <c r="D204" s="7">
        <v>43828</v>
      </c>
      <c r="E204" s="8">
        <v>40</v>
      </c>
      <c r="F204" s="7">
        <v>43604</v>
      </c>
      <c r="G204" s="11" t="s">
        <v>3</v>
      </c>
      <c r="H204" s="2" t="s">
        <v>394</v>
      </c>
    </row>
    <row r="205" spans="1:13" x14ac:dyDescent="0.25">
      <c r="A205" s="10">
        <v>31964</v>
      </c>
      <c r="B205" s="11" t="s">
        <v>469</v>
      </c>
      <c r="C205" s="11"/>
      <c r="D205" s="7">
        <v>43804</v>
      </c>
      <c r="E205" s="8">
        <v>92</v>
      </c>
      <c r="F205" s="7">
        <v>43615</v>
      </c>
      <c r="G205" s="11" t="s">
        <v>7</v>
      </c>
      <c r="H205" s="2" t="s">
        <v>470</v>
      </c>
      <c r="K205" s="18"/>
      <c r="L205" s="20"/>
      <c r="M205" s="20"/>
    </row>
    <row r="206" spans="1:13" x14ac:dyDescent="0.25">
      <c r="A206" s="12">
        <v>32039</v>
      </c>
      <c r="B206" s="13" t="s">
        <v>319</v>
      </c>
      <c r="D206" s="14">
        <v>43837</v>
      </c>
      <c r="E206" s="15">
        <v>158</v>
      </c>
      <c r="F206" s="1" t="s">
        <v>410</v>
      </c>
      <c r="G206" s="2" t="s">
        <v>7</v>
      </c>
      <c r="H206" s="2" t="s">
        <v>295</v>
      </c>
    </row>
    <row r="207" spans="1:13" x14ac:dyDescent="0.25">
      <c r="A207" s="10">
        <v>32078</v>
      </c>
      <c r="B207" s="11" t="s">
        <v>190</v>
      </c>
      <c r="C207" s="11"/>
      <c r="D207" s="7">
        <v>43777</v>
      </c>
      <c r="E207" s="8">
        <v>92</v>
      </c>
      <c r="F207" s="7">
        <v>43490</v>
      </c>
      <c r="G207" s="11" t="s">
        <v>7</v>
      </c>
      <c r="H207" s="2" t="s">
        <v>468</v>
      </c>
      <c r="K207" s="3"/>
      <c r="L207" s="19"/>
      <c r="M207" s="19"/>
    </row>
    <row r="208" spans="1:13" ht="30" x14ac:dyDescent="0.25">
      <c r="A208" s="10">
        <v>32097</v>
      </c>
      <c r="B208" s="11" t="s">
        <v>453</v>
      </c>
      <c r="C208" s="11"/>
      <c r="D208" s="7">
        <v>43804</v>
      </c>
      <c r="E208" s="8">
        <v>85</v>
      </c>
      <c r="F208" s="7">
        <v>43581</v>
      </c>
      <c r="G208" s="11" t="s">
        <v>7</v>
      </c>
      <c r="H208" s="2" t="s">
        <v>395</v>
      </c>
    </row>
    <row r="209" spans="1:14" x14ac:dyDescent="0.25">
      <c r="A209" s="10">
        <v>32144</v>
      </c>
      <c r="B209" s="11" t="s">
        <v>191</v>
      </c>
      <c r="C209" s="11"/>
      <c r="D209" s="7">
        <v>43837</v>
      </c>
      <c r="E209" s="8">
        <v>14</v>
      </c>
      <c r="F209" s="7">
        <v>43536</v>
      </c>
      <c r="G209" s="11" t="s">
        <v>7</v>
      </c>
      <c r="H209" s="2" t="s">
        <v>419</v>
      </c>
      <c r="K209" s="3"/>
      <c r="L209" s="19"/>
      <c r="M209" s="19"/>
    </row>
    <row r="210" spans="1:14" x14ac:dyDescent="0.25">
      <c r="A210" s="10">
        <v>32195</v>
      </c>
      <c r="B210" s="11" t="s">
        <v>192</v>
      </c>
      <c r="C210" s="11"/>
      <c r="D210" s="7">
        <v>43838</v>
      </c>
      <c r="E210" s="8">
        <v>94</v>
      </c>
      <c r="F210" s="7">
        <v>43623</v>
      </c>
      <c r="G210" s="11" t="s">
        <v>7</v>
      </c>
      <c r="H210" s="2" t="s">
        <v>396</v>
      </c>
    </row>
    <row r="211" spans="1:14" x14ac:dyDescent="0.25">
      <c r="A211" s="10">
        <v>32216</v>
      </c>
      <c r="B211" s="11" t="s">
        <v>476</v>
      </c>
      <c r="C211" s="11"/>
      <c r="D211" s="7">
        <v>43871</v>
      </c>
      <c r="E211" s="8">
        <v>38</v>
      </c>
      <c r="F211" s="7">
        <v>43578</v>
      </c>
      <c r="G211" s="11" t="s">
        <v>71</v>
      </c>
      <c r="H211" s="2" t="s">
        <v>419</v>
      </c>
      <c r="K211" s="3"/>
      <c r="L211" s="19"/>
      <c r="M211" s="18"/>
    </row>
    <row r="212" spans="1:14" x14ac:dyDescent="0.25">
      <c r="A212" s="10">
        <v>32223</v>
      </c>
      <c r="B212" s="11" t="s">
        <v>193</v>
      </c>
      <c r="C212" s="11"/>
      <c r="D212" s="7" t="s">
        <v>424</v>
      </c>
      <c r="E212" s="8"/>
      <c r="F212" s="7">
        <v>43543</v>
      </c>
      <c r="G212" s="11" t="s">
        <v>7</v>
      </c>
      <c r="H212" s="2" t="s">
        <v>419</v>
      </c>
      <c r="K212" s="3"/>
      <c r="L212" s="19"/>
      <c r="M212" s="18"/>
    </row>
    <row r="213" spans="1:14" x14ac:dyDescent="0.25">
      <c r="A213" s="10">
        <v>32257</v>
      </c>
      <c r="B213" s="11" t="s">
        <v>194</v>
      </c>
      <c r="C213" s="11"/>
      <c r="D213" s="7">
        <v>43731</v>
      </c>
      <c r="E213" s="8">
        <v>28</v>
      </c>
      <c r="F213" s="7">
        <v>43648</v>
      </c>
      <c r="G213" s="11" t="s">
        <v>71</v>
      </c>
      <c r="H213" s="2" t="s">
        <v>419</v>
      </c>
      <c r="K213" s="3"/>
      <c r="L213" s="19"/>
      <c r="M213" s="19"/>
    </row>
    <row r="214" spans="1:14" x14ac:dyDescent="0.25">
      <c r="A214" s="10">
        <v>32269</v>
      </c>
      <c r="B214" s="11" t="s">
        <v>195</v>
      </c>
      <c r="C214" s="11"/>
      <c r="D214" s="7">
        <v>43773</v>
      </c>
      <c r="E214" s="8">
        <v>18</v>
      </c>
      <c r="F214" s="7">
        <v>43611</v>
      </c>
      <c r="G214" s="11" t="s">
        <v>7</v>
      </c>
      <c r="H214" s="2" t="s">
        <v>397</v>
      </c>
    </row>
    <row r="215" spans="1:14" x14ac:dyDescent="0.25">
      <c r="A215" s="10">
        <v>32275</v>
      </c>
      <c r="B215" s="11" t="s">
        <v>196</v>
      </c>
      <c r="C215" s="11"/>
      <c r="D215" s="7">
        <v>43861</v>
      </c>
      <c r="E215" s="8">
        <v>38</v>
      </c>
      <c r="F215" s="7">
        <v>43535</v>
      </c>
      <c r="G215" s="11" t="s">
        <v>3</v>
      </c>
      <c r="H215" s="2" t="s">
        <v>398</v>
      </c>
      <c r="N215" s="13"/>
    </row>
    <row r="216" spans="1:14" x14ac:dyDescent="0.25">
      <c r="A216" s="10">
        <v>32291</v>
      </c>
      <c r="B216" s="11" t="s">
        <v>197</v>
      </c>
      <c r="C216" s="11"/>
      <c r="D216" s="7">
        <v>43808</v>
      </c>
      <c r="E216" s="8">
        <v>165</v>
      </c>
      <c r="F216" s="7">
        <v>43596</v>
      </c>
      <c r="G216" s="11" t="s">
        <v>3</v>
      </c>
      <c r="H216" s="2" t="s">
        <v>399</v>
      </c>
    </row>
    <row r="217" spans="1:14" ht="30" x14ac:dyDescent="0.25">
      <c r="A217" s="10">
        <v>32296</v>
      </c>
      <c r="B217" s="11" t="s">
        <v>198</v>
      </c>
      <c r="C217" s="11" t="s">
        <v>484</v>
      </c>
      <c r="D217" s="7" t="str">
        <f>C217</f>
        <v>sent email 4/20/20</v>
      </c>
      <c r="E217" s="8"/>
      <c r="F217" s="7">
        <v>43657</v>
      </c>
      <c r="G217" s="11" t="s">
        <v>7</v>
      </c>
      <c r="H217" s="2" t="s">
        <v>311</v>
      </c>
    </row>
    <row r="218" spans="1:14" x14ac:dyDescent="0.25">
      <c r="A218" s="10">
        <v>32301</v>
      </c>
      <c r="B218" s="11" t="s">
        <v>199</v>
      </c>
      <c r="C218" s="11"/>
      <c r="D218" s="7">
        <v>43771</v>
      </c>
      <c r="E218" s="8">
        <v>56</v>
      </c>
      <c r="F218" s="7">
        <v>43592</v>
      </c>
      <c r="G218" s="11" t="s">
        <v>38</v>
      </c>
      <c r="H218" s="2" t="s">
        <v>312</v>
      </c>
    </row>
    <row r="219" spans="1:14" x14ac:dyDescent="0.25">
      <c r="A219" s="10">
        <v>32332</v>
      </c>
      <c r="B219" s="11" t="s">
        <v>200</v>
      </c>
      <c r="C219" s="11"/>
      <c r="D219" s="7">
        <v>43804</v>
      </c>
      <c r="E219" s="8">
        <v>0</v>
      </c>
      <c r="F219" s="7">
        <v>43564</v>
      </c>
      <c r="G219" s="11" t="s">
        <v>71</v>
      </c>
      <c r="H219" s="2" t="s">
        <v>419</v>
      </c>
      <c r="K219" s="3"/>
      <c r="L219" s="19"/>
      <c r="M219" s="19"/>
    </row>
    <row r="220" spans="1:14" x14ac:dyDescent="0.25">
      <c r="A220" s="10">
        <v>32333</v>
      </c>
      <c r="B220" s="11" t="s">
        <v>201</v>
      </c>
      <c r="C220" s="11"/>
      <c r="D220" s="7">
        <v>43818</v>
      </c>
      <c r="E220" s="8">
        <v>121</v>
      </c>
      <c r="F220" s="7">
        <v>43536</v>
      </c>
      <c r="G220" s="11" t="s">
        <v>10</v>
      </c>
      <c r="H220" s="2" t="s">
        <v>400</v>
      </c>
    </row>
    <row r="221" spans="1:14" x14ac:dyDescent="0.25">
      <c r="A221" s="10">
        <v>32341</v>
      </c>
      <c r="B221" s="11" t="s">
        <v>202</v>
      </c>
      <c r="C221" s="11"/>
      <c r="D221" s="7">
        <v>43789</v>
      </c>
      <c r="E221" s="8">
        <v>129</v>
      </c>
      <c r="F221" s="7">
        <v>43581</v>
      </c>
      <c r="G221" s="11" t="s">
        <v>7</v>
      </c>
      <c r="H221" s="2" t="s">
        <v>296</v>
      </c>
    </row>
    <row r="222" spans="1:14" ht="30" x14ac:dyDescent="0.25">
      <c r="A222" s="10">
        <v>32343</v>
      </c>
      <c r="B222" s="11" t="s">
        <v>457</v>
      </c>
      <c r="C222" s="11"/>
      <c r="D222" s="7">
        <v>43835</v>
      </c>
      <c r="E222" s="8">
        <v>26</v>
      </c>
      <c r="F222" s="7">
        <v>43596</v>
      </c>
      <c r="G222" s="11" t="s">
        <v>7</v>
      </c>
      <c r="H222" s="2" t="s">
        <v>401</v>
      </c>
    </row>
    <row r="223" spans="1:14" x14ac:dyDescent="0.25">
      <c r="A223" s="10">
        <v>32344</v>
      </c>
      <c r="B223" s="11" t="s">
        <v>203</v>
      </c>
      <c r="C223" s="11"/>
      <c r="D223" s="7">
        <v>43818</v>
      </c>
      <c r="E223" s="8">
        <v>44</v>
      </c>
      <c r="F223" s="7">
        <v>43552</v>
      </c>
      <c r="G223" s="11" t="s">
        <v>7</v>
      </c>
      <c r="H223" s="2" t="s">
        <v>402</v>
      </c>
    </row>
    <row r="224" spans="1:14" ht="30" x14ac:dyDescent="0.25">
      <c r="A224" s="10">
        <v>32381</v>
      </c>
      <c r="B224" s="11" t="s">
        <v>454</v>
      </c>
      <c r="C224" s="11" t="s">
        <v>484</v>
      </c>
      <c r="D224" s="7">
        <v>43949</v>
      </c>
      <c r="E224" s="8">
        <v>11</v>
      </c>
      <c r="F224" s="7">
        <v>43611</v>
      </c>
      <c r="G224" s="11" t="s">
        <v>3</v>
      </c>
      <c r="H224" s="2" t="s">
        <v>419</v>
      </c>
      <c r="K224" s="3"/>
      <c r="L224" s="19"/>
      <c r="M224" s="19"/>
    </row>
    <row r="225" spans="1:13" x14ac:dyDescent="0.25">
      <c r="A225" s="10">
        <v>32383</v>
      </c>
      <c r="B225" s="11" t="s">
        <v>204</v>
      </c>
      <c r="C225" s="11"/>
      <c r="D225" s="7">
        <v>43795</v>
      </c>
      <c r="E225" s="8">
        <v>0</v>
      </c>
      <c r="F225" s="7">
        <v>43604</v>
      </c>
      <c r="G225" s="11" t="s">
        <v>38</v>
      </c>
      <c r="H225" s="2" t="s">
        <v>419</v>
      </c>
      <c r="K225" s="3"/>
      <c r="L225" s="19"/>
      <c r="M225" s="19"/>
    </row>
    <row r="226" spans="1:13" x14ac:dyDescent="0.25">
      <c r="A226" s="10">
        <v>32384</v>
      </c>
      <c r="B226" s="11" t="s">
        <v>205</v>
      </c>
      <c r="C226" s="11"/>
      <c r="D226" s="7" t="s">
        <v>474</v>
      </c>
      <c r="E226" s="8"/>
      <c r="F226" s="7">
        <v>43608</v>
      </c>
      <c r="G226" s="11" t="s">
        <v>38</v>
      </c>
      <c r="H226" s="2" t="s">
        <v>419</v>
      </c>
      <c r="K226" s="3"/>
      <c r="L226" s="19"/>
      <c r="M226" s="18"/>
    </row>
    <row r="227" spans="1:13" x14ac:dyDescent="0.25">
      <c r="A227" s="10">
        <v>32401</v>
      </c>
      <c r="B227" s="11" t="s">
        <v>206</v>
      </c>
      <c r="C227" s="11"/>
      <c r="D227" s="7" t="s">
        <v>424</v>
      </c>
      <c r="E227" s="8"/>
      <c r="F227" s="7">
        <v>43615</v>
      </c>
      <c r="G227" s="11" t="s">
        <v>38</v>
      </c>
      <c r="H227" s="2" t="s">
        <v>419</v>
      </c>
      <c r="K227" s="3"/>
      <c r="L227" s="19"/>
      <c r="M227" s="19"/>
    </row>
    <row r="228" spans="1:13" x14ac:dyDescent="0.25">
      <c r="A228" s="10">
        <v>32415</v>
      </c>
      <c r="B228" s="11" t="s">
        <v>429</v>
      </c>
      <c r="C228" s="11"/>
      <c r="D228" s="7">
        <v>43705</v>
      </c>
      <c r="E228" s="8">
        <v>29</v>
      </c>
      <c r="F228" s="7">
        <v>43577</v>
      </c>
      <c r="G228" s="11" t="s">
        <v>7</v>
      </c>
      <c r="H228" s="2" t="s">
        <v>297</v>
      </c>
    </row>
    <row r="229" spans="1:13" x14ac:dyDescent="0.25">
      <c r="A229" s="10">
        <v>32426</v>
      </c>
      <c r="B229" s="11" t="s">
        <v>207</v>
      </c>
      <c r="C229" s="11"/>
      <c r="D229" s="7">
        <v>43853</v>
      </c>
      <c r="E229" s="8">
        <v>449</v>
      </c>
      <c r="F229" s="7">
        <v>43592</v>
      </c>
      <c r="G229" s="11" t="s">
        <v>38</v>
      </c>
      <c r="H229" s="2" t="s">
        <v>403</v>
      </c>
    </row>
    <row r="230" spans="1:13" x14ac:dyDescent="0.25">
      <c r="A230" s="10">
        <v>32441</v>
      </c>
      <c r="B230" s="11" t="s">
        <v>208</v>
      </c>
      <c r="C230" s="11"/>
      <c r="D230" s="7">
        <v>43836</v>
      </c>
      <c r="E230" s="8">
        <v>48</v>
      </c>
      <c r="F230" s="7">
        <v>43511</v>
      </c>
      <c r="G230" s="11" t="s">
        <v>7</v>
      </c>
      <c r="H230" s="2" t="s">
        <v>419</v>
      </c>
      <c r="K230" s="3"/>
      <c r="L230" s="19"/>
      <c r="M230" s="19"/>
    </row>
    <row r="231" spans="1:13" x14ac:dyDescent="0.25">
      <c r="A231" s="10">
        <v>32475</v>
      </c>
      <c r="B231" s="11" t="s">
        <v>209</v>
      </c>
      <c r="C231" s="11"/>
      <c r="D231" s="7">
        <v>43875</v>
      </c>
      <c r="E231" s="8">
        <v>2286</v>
      </c>
      <c r="F231" s="7">
        <v>43596</v>
      </c>
      <c r="G231" s="11" t="s">
        <v>38</v>
      </c>
      <c r="H231" s="2" t="s">
        <v>298</v>
      </c>
    </row>
    <row r="232" spans="1:13" ht="30" x14ac:dyDescent="0.25">
      <c r="A232" s="12">
        <v>32498</v>
      </c>
      <c r="B232" s="13" t="s">
        <v>428</v>
      </c>
      <c r="D232" s="14">
        <v>43880</v>
      </c>
      <c r="E232" s="15">
        <v>0</v>
      </c>
      <c r="F232" s="1" t="s">
        <v>411</v>
      </c>
      <c r="G232" s="2" t="s">
        <v>7</v>
      </c>
      <c r="H232" s="2" t="s">
        <v>419</v>
      </c>
      <c r="K232" s="24"/>
      <c r="L232" s="20"/>
      <c r="M232" s="20"/>
    </row>
    <row r="233" spans="1:13" x14ac:dyDescent="0.25">
      <c r="A233" s="10">
        <v>32570</v>
      </c>
      <c r="B233" s="11" t="s">
        <v>210</v>
      </c>
      <c r="C233" s="11"/>
      <c r="D233" s="7">
        <v>43781</v>
      </c>
      <c r="E233" s="8">
        <v>0</v>
      </c>
      <c r="F233" s="7">
        <v>43648</v>
      </c>
      <c r="G233" s="11" t="s">
        <v>1</v>
      </c>
      <c r="H233" s="2" t="s">
        <v>419</v>
      </c>
      <c r="K233" s="18"/>
      <c r="L233" s="20"/>
      <c r="M233" s="20"/>
    </row>
    <row r="234" spans="1:13" x14ac:dyDescent="0.25">
      <c r="A234" s="10">
        <v>32637</v>
      </c>
      <c r="B234" s="11" t="s">
        <v>211</v>
      </c>
      <c r="C234" s="11"/>
      <c r="D234" s="7">
        <v>43872</v>
      </c>
      <c r="E234" s="8">
        <v>8</v>
      </c>
      <c r="F234" s="7">
        <v>43691</v>
      </c>
      <c r="G234" s="11" t="s">
        <v>155</v>
      </c>
      <c r="H234" s="2" t="s">
        <v>419</v>
      </c>
      <c r="K234" s="18"/>
      <c r="L234" s="20"/>
      <c r="M234" s="20"/>
    </row>
    <row r="235" spans="1:13" x14ac:dyDescent="0.25">
      <c r="A235" s="10">
        <v>32639</v>
      </c>
      <c r="B235" s="11" t="s">
        <v>212</v>
      </c>
      <c r="C235" s="11"/>
      <c r="D235" s="7">
        <v>43837</v>
      </c>
      <c r="E235" s="8">
        <v>42</v>
      </c>
      <c r="F235" s="7">
        <v>43593</v>
      </c>
      <c r="G235" s="11" t="s">
        <v>3</v>
      </c>
      <c r="H235" s="2" t="s">
        <v>419</v>
      </c>
      <c r="K235" s="18"/>
      <c r="L235" s="20"/>
      <c r="M235" s="20"/>
    </row>
    <row r="236" spans="1:13" x14ac:dyDescent="0.25">
      <c r="A236" s="10">
        <v>32677</v>
      </c>
      <c r="B236" s="11" t="s">
        <v>213</v>
      </c>
      <c r="C236" s="11"/>
      <c r="D236" s="7">
        <v>43812</v>
      </c>
      <c r="E236" s="8">
        <v>0</v>
      </c>
      <c r="F236" s="7">
        <v>43518</v>
      </c>
      <c r="G236" s="11" t="s">
        <v>13</v>
      </c>
      <c r="H236" s="2" t="s">
        <v>261</v>
      </c>
    </row>
    <row r="237" spans="1:13" x14ac:dyDescent="0.25">
      <c r="A237" s="10">
        <v>32681</v>
      </c>
      <c r="B237" s="11" t="s">
        <v>214</v>
      </c>
      <c r="C237" s="11"/>
      <c r="D237" s="7">
        <v>43837</v>
      </c>
      <c r="E237" s="8">
        <v>56</v>
      </c>
      <c r="F237" s="7">
        <v>43577</v>
      </c>
      <c r="G237" s="11" t="s">
        <v>7</v>
      </c>
      <c r="H237" s="2" t="s">
        <v>404</v>
      </c>
    </row>
    <row r="238" spans="1:13" x14ac:dyDescent="0.25">
      <c r="A238" s="10">
        <v>32705</v>
      </c>
      <c r="B238" s="11" t="s">
        <v>215</v>
      </c>
      <c r="C238" s="11"/>
      <c r="D238" s="7">
        <v>43817</v>
      </c>
      <c r="E238" s="8">
        <v>149</v>
      </c>
      <c r="F238" s="7">
        <v>43611</v>
      </c>
      <c r="G238" s="11" t="s">
        <v>77</v>
      </c>
      <c r="H238" s="2" t="s">
        <v>299</v>
      </c>
      <c r="K238" s="18"/>
      <c r="L238" s="20"/>
      <c r="M238" s="20"/>
    </row>
    <row r="239" spans="1:13" ht="30" x14ac:dyDescent="0.25">
      <c r="A239" s="10">
        <v>32762</v>
      </c>
      <c r="B239" s="25" t="s">
        <v>216</v>
      </c>
      <c r="C239" s="11" t="s">
        <v>484</v>
      </c>
      <c r="D239" s="7" t="str">
        <f>C239</f>
        <v>sent email 4/20/20</v>
      </c>
      <c r="E239" s="8"/>
      <c r="F239" s="7">
        <v>43595</v>
      </c>
      <c r="G239" s="11" t="s">
        <v>3</v>
      </c>
      <c r="H239" s="2" t="s">
        <v>405</v>
      </c>
    </row>
    <row r="240" spans="1:13" x14ac:dyDescent="0.25">
      <c r="A240" s="10">
        <v>32766</v>
      </c>
      <c r="B240" s="11" t="s">
        <v>217</v>
      </c>
      <c r="C240" s="11"/>
      <c r="D240" s="7">
        <v>43770</v>
      </c>
      <c r="E240" s="8">
        <v>0</v>
      </c>
      <c r="F240" s="7">
        <v>43560</v>
      </c>
      <c r="G240" s="11" t="s">
        <v>1</v>
      </c>
      <c r="H240" s="2" t="s">
        <v>419</v>
      </c>
      <c r="K240" s="18"/>
      <c r="L240" s="20"/>
      <c r="M240" s="20"/>
    </row>
    <row r="241" spans="1:13" x14ac:dyDescent="0.25">
      <c r="A241" s="10">
        <v>32774</v>
      </c>
      <c r="B241" s="11" t="s">
        <v>218</v>
      </c>
      <c r="C241" s="11"/>
      <c r="D241" s="7">
        <v>43837</v>
      </c>
      <c r="E241" s="8">
        <v>16</v>
      </c>
      <c r="F241" s="7">
        <v>43564</v>
      </c>
      <c r="G241" s="11" t="s">
        <v>7</v>
      </c>
      <c r="H241" s="2" t="s">
        <v>419</v>
      </c>
      <c r="K241" s="18"/>
      <c r="L241" s="20"/>
      <c r="M241" s="20"/>
    </row>
    <row r="242" spans="1:13" x14ac:dyDescent="0.25">
      <c r="A242" s="10">
        <v>32783</v>
      </c>
      <c r="B242" s="11" t="s">
        <v>219</v>
      </c>
      <c r="C242" s="11"/>
      <c r="D242" s="7">
        <v>43733</v>
      </c>
      <c r="E242" s="8">
        <v>180</v>
      </c>
      <c r="F242" s="7">
        <v>43595</v>
      </c>
      <c r="G242" s="11" t="s">
        <v>7</v>
      </c>
      <c r="H242" s="2" t="s">
        <v>313</v>
      </c>
    </row>
    <row r="243" spans="1:13" x14ac:dyDescent="0.25">
      <c r="A243" s="10">
        <v>32794</v>
      </c>
      <c r="B243" s="11" t="s">
        <v>220</v>
      </c>
      <c r="C243" s="11"/>
      <c r="D243" s="7">
        <v>43837</v>
      </c>
      <c r="E243" s="8">
        <v>12</v>
      </c>
      <c r="F243" s="7">
        <v>43571</v>
      </c>
      <c r="G243" s="11" t="s">
        <v>7</v>
      </c>
      <c r="H243" s="2" t="s">
        <v>419</v>
      </c>
      <c r="K243" s="18"/>
      <c r="L243" s="20"/>
      <c r="M243" s="20"/>
    </row>
    <row r="244" spans="1:13" x14ac:dyDescent="0.25">
      <c r="A244" s="10">
        <v>32796</v>
      </c>
      <c r="B244" s="11" t="s">
        <v>221</v>
      </c>
      <c r="C244" s="11"/>
      <c r="D244" s="7" t="s">
        <v>474</v>
      </c>
      <c r="E244" s="8"/>
      <c r="F244" s="7">
        <v>43571</v>
      </c>
      <c r="G244" s="11" t="s">
        <v>36</v>
      </c>
      <c r="H244" s="2" t="s">
        <v>419</v>
      </c>
      <c r="K244" s="18"/>
      <c r="L244" s="20"/>
      <c r="M244" s="20"/>
    </row>
    <row r="245" spans="1:13" x14ac:dyDescent="0.25">
      <c r="A245" s="10">
        <v>32801</v>
      </c>
      <c r="B245" s="11" t="s">
        <v>222</v>
      </c>
      <c r="C245" s="11"/>
      <c r="D245" s="7">
        <v>43741</v>
      </c>
      <c r="E245" s="8">
        <v>25</v>
      </c>
      <c r="F245" s="7">
        <v>43574</v>
      </c>
      <c r="G245" s="11" t="s">
        <v>3</v>
      </c>
      <c r="H245" s="2" t="s">
        <v>406</v>
      </c>
    </row>
    <row r="246" spans="1:13" x14ac:dyDescent="0.25">
      <c r="A246" s="10">
        <v>32804</v>
      </c>
      <c r="B246" s="11" t="s">
        <v>223</v>
      </c>
      <c r="C246" s="11"/>
      <c r="D246" s="7">
        <v>43780</v>
      </c>
      <c r="E246" s="8">
        <v>38</v>
      </c>
      <c r="F246" s="7">
        <v>43578</v>
      </c>
      <c r="G246" s="11" t="s">
        <v>38</v>
      </c>
      <c r="H246" s="2" t="s">
        <v>414</v>
      </c>
    </row>
    <row r="247" spans="1:13" x14ac:dyDescent="0.25">
      <c r="A247" s="10">
        <v>32805</v>
      </c>
      <c r="B247" s="11" t="s">
        <v>224</v>
      </c>
      <c r="C247" s="11"/>
      <c r="D247" s="7">
        <v>43794</v>
      </c>
      <c r="E247" s="8">
        <v>20</v>
      </c>
      <c r="F247" s="7">
        <v>43577</v>
      </c>
      <c r="G247" s="11" t="s">
        <v>38</v>
      </c>
      <c r="H247" s="2" t="s">
        <v>419</v>
      </c>
      <c r="K247" s="18"/>
      <c r="L247" s="20"/>
      <c r="M247" s="20"/>
    </row>
    <row r="248" spans="1:13" ht="30" x14ac:dyDescent="0.25">
      <c r="A248" s="10">
        <v>32808</v>
      </c>
      <c r="B248" s="11" t="s">
        <v>225</v>
      </c>
      <c r="C248" s="11"/>
      <c r="D248" s="7" t="s">
        <v>475</v>
      </c>
      <c r="E248" s="8">
        <v>0</v>
      </c>
      <c r="F248" s="7">
        <v>43579</v>
      </c>
      <c r="G248" s="11" t="s">
        <v>7</v>
      </c>
      <c r="H248" s="2" t="s">
        <v>419</v>
      </c>
      <c r="K248" s="18"/>
      <c r="L248" s="20"/>
      <c r="M248" s="18"/>
    </row>
    <row r="249" spans="1:13" x14ac:dyDescent="0.25">
      <c r="A249" s="10">
        <v>32810</v>
      </c>
      <c r="B249" s="11" t="s">
        <v>226</v>
      </c>
      <c r="C249" s="11"/>
      <c r="D249" s="7">
        <v>43739</v>
      </c>
      <c r="E249" s="8">
        <v>121</v>
      </c>
      <c r="F249" s="7">
        <v>43601</v>
      </c>
      <c r="G249" s="11" t="s">
        <v>7</v>
      </c>
      <c r="H249" s="2" t="s">
        <v>419</v>
      </c>
      <c r="K249" s="18"/>
      <c r="L249" s="20"/>
      <c r="M249" s="20"/>
    </row>
    <row r="250" spans="1:13" x14ac:dyDescent="0.25">
      <c r="A250" s="10">
        <v>32818</v>
      </c>
      <c r="B250" s="11" t="s">
        <v>227</v>
      </c>
      <c r="C250" s="11"/>
      <c r="D250" s="7">
        <v>43850</v>
      </c>
      <c r="E250" s="8">
        <v>698</v>
      </c>
      <c r="F250" s="7">
        <v>43591</v>
      </c>
      <c r="G250" s="11" t="s">
        <v>57</v>
      </c>
      <c r="H250" s="2" t="s">
        <v>415</v>
      </c>
    </row>
    <row r="251" spans="1:13" x14ac:dyDescent="0.25">
      <c r="A251" s="10">
        <v>32820</v>
      </c>
      <c r="B251" s="11" t="s">
        <v>228</v>
      </c>
      <c r="C251" s="11"/>
      <c r="D251" s="7">
        <v>43834</v>
      </c>
      <c r="E251" s="8">
        <v>128</v>
      </c>
      <c r="F251" s="7">
        <v>43585</v>
      </c>
      <c r="G251" s="11" t="s">
        <v>7</v>
      </c>
      <c r="H251" s="2" t="s">
        <v>419</v>
      </c>
      <c r="K251" s="18"/>
      <c r="L251" s="20"/>
      <c r="M251" s="20"/>
    </row>
    <row r="252" spans="1:13" x14ac:dyDescent="0.25">
      <c r="A252" s="10">
        <v>32828</v>
      </c>
      <c r="B252" s="11" t="s">
        <v>229</v>
      </c>
      <c r="C252" s="11"/>
      <c r="D252" s="7">
        <v>43818</v>
      </c>
      <c r="E252" s="8">
        <v>27</v>
      </c>
      <c r="F252" s="7">
        <v>43588</v>
      </c>
      <c r="G252" s="11" t="s">
        <v>71</v>
      </c>
      <c r="H252" s="2" t="s">
        <v>419</v>
      </c>
      <c r="K252" s="18"/>
      <c r="L252" s="20"/>
      <c r="M252" s="20"/>
    </row>
    <row r="253" spans="1:13" x14ac:dyDescent="0.25">
      <c r="A253" s="10">
        <v>32829</v>
      </c>
      <c r="B253" s="11" t="s">
        <v>230</v>
      </c>
      <c r="C253" s="11"/>
      <c r="D253" s="7" t="s">
        <v>424</v>
      </c>
      <c r="E253" s="8"/>
      <c r="F253" s="7">
        <v>43588</v>
      </c>
      <c r="G253" s="11" t="s">
        <v>21</v>
      </c>
      <c r="H253" s="2" t="s">
        <v>419</v>
      </c>
      <c r="K253" s="18"/>
      <c r="L253" s="20"/>
      <c r="M253" s="20"/>
    </row>
    <row r="254" spans="1:13" x14ac:dyDescent="0.25">
      <c r="A254" s="10">
        <v>32830</v>
      </c>
      <c r="B254" s="11" t="s">
        <v>231</v>
      </c>
      <c r="C254" s="11"/>
      <c r="D254" s="7">
        <v>43678</v>
      </c>
      <c r="E254" s="8">
        <v>2</v>
      </c>
      <c r="F254" s="7">
        <v>43591</v>
      </c>
      <c r="G254" s="11" t="s">
        <v>7</v>
      </c>
      <c r="H254" s="2" t="s">
        <v>416</v>
      </c>
    </row>
    <row r="255" spans="1:13" x14ac:dyDescent="0.25">
      <c r="A255" s="10">
        <v>32836</v>
      </c>
      <c r="B255" s="11" t="s">
        <v>232</v>
      </c>
      <c r="C255" s="11"/>
      <c r="D255" s="7">
        <v>43784</v>
      </c>
      <c r="E255" s="8">
        <v>0</v>
      </c>
      <c r="F255" s="7">
        <v>43596</v>
      </c>
      <c r="G255" s="11" t="s">
        <v>21</v>
      </c>
      <c r="H255" s="2" t="s">
        <v>419</v>
      </c>
      <c r="K255" s="18"/>
      <c r="L255" s="20"/>
      <c r="M255" s="20"/>
    </row>
    <row r="256" spans="1:13" x14ac:dyDescent="0.25">
      <c r="A256" s="10">
        <v>32837</v>
      </c>
      <c r="B256" s="11" t="s">
        <v>233</v>
      </c>
      <c r="C256" s="11"/>
      <c r="D256" s="7">
        <v>43833</v>
      </c>
      <c r="E256" s="8">
        <v>2</v>
      </c>
      <c r="F256" s="7">
        <v>43596</v>
      </c>
      <c r="G256" s="11" t="s">
        <v>3</v>
      </c>
      <c r="H256" s="2" t="s">
        <v>419</v>
      </c>
      <c r="K256" s="18"/>
      <c r="L256" s="20"/>
      <c r="M256" s="18"/>
    </row>
    <row r="257" spans="1:13" x14ac:dyDescent="0.25">
      <c r="A257" s="10">
        <v>32838</v>
      </c>
      <c r="B257" s="11" t="s">
        <v>234</v>
      </c>
      <c r="C257" s="11"/>
      <c r="D257" s="7">
        <v>43833</v>
      </c>
      <c r="E257" s="8">
        <v>0</v>
      </c>
      <c r="F257" s="7">
        <v>43598</v>
      </c>
      <c r="G257" s="11" t="s">
        <v>7</v>
      </c>
      <c r="H257" s="2" t="s">
        <v>419</v>
      </c>
      <c r="K257" s="18"/>
      <c r="L257" s="20"/>
      <c r="M257" s="18"/>
    </row>
    <row r="258" spans="1:13" x14ac:dyDescent="0.25">
      <c r="A258" s="10">
        <v>32846</v>
      </c>
      <c r="B258" s="11" t="s">
        <v>235</v>
      </c>
      <c r="C258" s="11"/>
      <c r="D258" s="7">
        <v>43833</v>
      </c>
      <c r="E258" s="8">
        <v>0</v>
      </c>
      <c r="F258" s="7">
        <v>43601</v>
      </c>
      <c r="G258" s="11" t="s">
        <v>71</v>
      </c>
      <c r="H258" s="2" t="s">
        <v>419</v>
      </c>
      <c r="K258" s="18"/>
      <c r="L258" s="20"/>
      <c r="M258" s="20"/>
    </row>
    <row r="259" spans="1:13" x14ac:dyDescent="0.25">
      <c r="A259" s="10">
        <v>32851</v>
      </c>
      <c r="B259" s="11" t="s">
        <v>236</v>
      </c>
      <c r="C259" s="11"/>
      <c r="D259" s="7">
        <v>43822</v>
      </c>
      <c r="E259" s="8">
        <v>3</v>
      </c>
      <c r="F259" s="7">
        <v>43604</v>
      </c>
      <c r="G259" s="11" t="s">
        <v>7</v>
      </c>
      <c r="H259" s="2" t="s">
        <v>419</v>
      </c>
      <c r="K259" s="18"/>
      <c r="L259" s="20"/>
      <c r="M259" s="20"/>
    </row>
    <row r="260" spans="1:13" x14ac:dyDescent="0.25">
      <c r="A260" s="10">
        <v>32868</v>
      </c>
      <c r="B260" s="11" t="s">
        <v>237</v>
      </c>
      <c r="C260" s="11"/>
      <c r="D260" s="7">
        <v>43815</v>
      </c>
      <c r="E260" s="8">
        <v>0</v>
      </c>
      <c r="F260" s="7">
        <v>43614</v>
      </c>
      <c r="G260" s="11" t="s">
        <v>3</v>
      </c>
      <c r="H260" s="2" t="s">
        <v>419</v>
      </c>
      <c r="K260" s="18"/>
      <c r="L260" s="20"/>
      <c r="M260" s="20"/>
    </row>
    <row r="261" spans="1:13" x14ac:dyDescent="0.25">
      <c r="A261" s="10">
        <v>32874</v>
      </c>
      <c r="B261" s="11" t="s">
        <v>238</v>
      </c>
      <c r="C261" s="11"/>
      <c r="D261" s="7" t="s">
        <v>424</v>
      </c>
      <c r="E261" s="8"/>
      <c r="F261" s="7">
        <v>43614</v>
      </c>
      <c r="G261" s="11" t="s">
        <v>3</v>
      </c>
      <c r="H261" s="2" t="s">
        <v>419</v>
      </c>
      <c r="K261" s="18"/>
      <c r="L261" s="20"/>
      <c r="M261" s="20"/>
    </row>
    <row r="262" spans="1:13" x14ac:dyDescent="0.25">
      <c r="A262" s="10">
        <v>32888</v>
      </c>
      <c r="B262" s="11" t="s">
        <v>239</v>
      </c>
      <c r="C262" s="11"/>
      <c r="D262" s="7">
        <v>43533</v>
      </c>
      <c r="E262" s="8">
        <v>37</v>
      </c>
      <c r="F262" s="7">
        <v>43691</v>
      </c>
      <c r="G262" s="11" t="s">
        <v>7</v>
      </c>
      <c r="H262" s="2" t="s">
        <v>419</v>
      </c>
      <c r="K262" s="18"/>
      <c r="L262" s="20"/>
      <c r="M262" s="20"/>
    </row>
    <row r="263" spans="1:13" x14ac:dyDescent="0.25">
      <c r="A263" s="10">
        <v>32893</v>
      </c>
      <c r="B263" s="11" t="s">
        <v>240</v>
      </c>
      <c r="C263" s="11"/>
      <c r="D263" s="7">
        <v>43739</v>
      </c>
      <c r="E263" s="8">
        <v>0</v>
      </c>
      <c r="F263" s="7">
        <v>43628</v>
      </c>
      <c r="G263" s="11" t="s">
        <v>7</v>
      </c>
      <c r="H263" s="2" t="s">
        <v>419</v>
      </c>
      <c r="K263" s="18"/>
      <c r="L263" s="20"/>
      <c r="M263" s="18"/>
    </row>
    <row r="264" spans="1:13" ht="30" x14ac:dyDescent="0.25">
      <c r="A264" s="10">
        <v>32894</v>
      </c>
      <c r="B264" s="25" t="s">
        <v>241</v>
      </c>
      <c r="C264" s="11" t="s">
        <v>484</v>
      </c>
      <c r="D264" s="7" t="str">
        <f>C264</f>
        <v>sent email 4/20/20</v>
      </c>
      <c r="E264" s="8"/>
      <c r="F264" s="7">
        <v>43630</v>
      </c>
      <c r="G264" s="11" t="s">
        <v>10</v>
      </c>
      <c r="H264" s="2" t="s">
        <v>419</v>
      </c>
      <c r="K264" s="18"/>
      <c r="L264" s="20"/>
      <c r="M264" s="20"/>
    </row>
    <row r="265" spans="1:13" x14ac:dyDescent="0.25">
      <c r="A265" s="10">
        <v>32899</v>
      </c>
      <c r="B265" s="11" t="s">
        <v>242</v>
      </c>
      <c r="C265" s="11"/>
      <c r="D265" s="7">
        <v>43822</v>
      </c>
      <c r="E265" s="8">
        <v>280</v>
      </c>
      <c r="F265" s="7">
        <v>43635</v>
      </c>
      <c r="G265" s="11" t="s">
        <v>7</v>
      </c>
      <c r="H265" s="2" t="s">
        <v>419</v>
      </c>
    </row>
    <row r="266" spans="1:13" x14ac:dyDescent="0.25">
      <c r="A266" s="10">
        <v>32903</v>
      </c>
      <c r="B266" s="11" t="s">
        <v>243</v>
      </c>
      <c r="C266" s="11" t="s">
        <v>478</v>
      </c>
      <c r="D266" s="7">
        <v>43833</v>
      </c>
      <c r="E266" s="8">
        <v>0</v>
      </c>
      <c r="F266" s="7">
        <v>43636</v>
      </c>
      <c r="G266" s="11" t="s">
        <v>7</v>
      </c>
      <c r="H266" s="2" t="s">
        <v>419</v>
      </c>
      <c r="K266" s="18"/>
      <c r="L266" s="20"/>
      <c r="M266" s="20"/>
    </row>
    <row r="267" spans="1:13" x14ac:dyDescent="0.25">
      <c r="A267" s="10">
        <v>32905</v>
      </c>
      <c r="B267" s="11" t="s">
        <v>244</v>
      </c>
      <c r="C267" s="11"/>
      <c r="D267" s="7">
        <v>43774</v>
      </c>
      <c r="E267" s="8">
        <v>0</v>
      </c>
      <c r="F267" s="7">
        <v>43636</v>
      </c>
      <c r="G267" s="11" t="s">
        <v>3</v>
      </c>
      <c r="H267" s="2" t="s">
        <v>419</v>
      </c>
      <c r="K267" s="18"/>
      <c r="L267" s="20"/>
      <c r="M267" s="20"/>
    </row>
    <row r="268" spans="1:13" x14ac:dyDescent="0.25">
      <c r="A268" s="10">
        <v>32908</v>
      </c>
      <c r="B268" s="11" t="s">
        <v>245</v>
      </c>
      <c r="C268" s="11"/>
      <c r="D268" s="7">
        <v>43850</v>
      </c>
      <c r="E268" s="8">
        <v>24</v>
      </c>
      <c r="F268" s="7">
        <v>43640</v>
      </c>
      <c r="G268" s="11" t="s">
        <v>7</v>
      </c>
      <c r="H268" s="2" t="s">
        <v>419</v>
      </c>
      <c r="K268" s="18"/>
      <c r="L268" s="20"/>
      <c r="M268" s="20"/>
    </row>
    <row r="269" spans="1:13" x14ac:dyDescent="0.25">
      <c r="A269" s="10">
        <v>32909</v>
      </c>
      <c r="B269" s="11" t="s">
        <v>246</v>
      </c>
      <c r="C269" s="11"/>
      <c r="D269" s="7">
        <v>43830</v>
      </c>
      <c r="E269" s="8">
        <v>71</v>
      </c>
      <c r="F269" s="7">
        <v>43640</v>
      </c>
      <c r="G269" s="11" t="s">
        <v>1</v>
      </c>
      <c r="H269" s="2" t="s">
        <v>419</v>
      </c>
      <c r="K269" s="18"/>
      <c r="L269" s="20"/>
      <c r="M269" s="20"/>
    </row>
    <row r="270" spans="1:13" ht="30" x14ac:dyDescent="0.25">
      <c r="A270" s="10">
        <v>32933</v>
      </c>
      <c r="B270" s="11" t="s">
        <v>247</v>
      </c>
      <c r="C270" s="11" t="s">
        <v>484</v>
      </c>
      <c r="D270" s="7">
        <v>43949</v>
      </c>
      <c r="E270" s="8">
        <v>97</v>
      </c>
      <c r="F270" s="7">
        <v>43648</v>
      </c>
      <c r="G270" s="11" t="s">
        <v>10</v>
      </c>
      <c r="H270" s="2" t="s">
        <v>419</v>
      </c>
      <c r="K270" s="18"/>
      <c r="L270" s="20"/>
      <c r="M270" s="20"/>
    </row>
    <row r="271" spans="1:13" x14ac:dyDescent="0.25">
      <c r="A271" s="10">
        <v>32943</v>
      </c>
      <c r="B271" s="11" t="s">
        <v>455</v>
      </c>
      <c r="C271" s="11"/>
      <c r="D271" s="7">
        <v>43837</v>
      </c>
      <c r="E271" s="8">
        <v>67</v>
      </c>
      <c r="F271" s="7">
        <v>43655</v>
      </c>
      <c r="G271" s="11" t="s">
        <v>7</v>
      </c>
      <c r="H271" s="2" t="s">
        <v>419</v>
      </c>
      <c r="K271" s="18"/>
      <c r="L271" s="20"/>
      <c r="M271" s="20"/>
    </row>
    <row r="272" spans="1:13" x14ac:dyDescent="0.25">
      <c r="A272" s="10">
        <v>32952</v>
      </c>
      <c r="B272" s="11" t="s">
        <v>456</v>
      </c>
      <c r="C272" s="11"/>
      <c r="D272" s="7">
        <v>43795</v>
      </c>
      <c r="E272" s="8">
        <v>18</v>
      </c>
      <c r="F272" s="7">
        <v>43658</v>
      </c>
      <c r="G272" s="11" t="s">
        <v>3</v>
      </c>
      <c r="H272" s="2" t="s">
        <v>419</v>
      </c>
      <c r="K272" s="18"/>
      <c r="L272" s="20"/>
      <c r="M272" s="20"/>
    </row>
    <row r="273" spans="1:13" x14ac:dyDescent="0.25">
      <c r="A273" s="10">
        <v>32963</v>
      </c>
      <c r="B273" s="11" t="s">
        <v>248</v>
      </c>
      <c r="C273" s="11"/>
      <c r="D273" s="7">
        <v>43829</v>
      </c>
      <c r="E273" s="8">
        <v>64.5</v>
      </c>
      <c r="F273" s="7">
        <v>43664</v>
      </c>
      <c r="G273" s="11" t="s">
        <v>1</v>
      </c>
      <c r="H273" s="2" t="s">
        <v>419</v>
      </c>
      <c r="K273" s="18"/>
      <c r="L273" s="20"/>
      <c r="M273" s="20"/>
    </row>
    <row r="274" spans="1:13" x14ac:dyDescent="0.25">
      <c r="A274" s="10">
        <v>32966</v>
      </c>
      <c r="B274" s="11" t="s">
        <v>249</v>
      </c>
      <c r="C274" s="11"/>
      <c r="D274" s="7">
        <v>43823</v>
      </c>
      <c r="E274" s="8">
        <v>18</v>
      </c>
      <c r="F274" s="7">
        <v>43665</v>
      </c>
      <c r="G274" s="11" t="s">
        <v>7</v>
      </c>
      <c r="H274" s="2" t="s">
        <v>419</v>
      </c>
      <c r="K274" s="18"/>
      <c r="L274" s="20"/>
      <c r="M274" s="20"/>
    </row>
    <row r="275" spans="1:13" x14ac:dyDescent="0.25">
      <c r="A275" s="10">
        <v>32967</v>
      </c>
      <c r="B275" s="11" t="s">
        <v>250</v>
      </c>
      <c r="C275" s="11"/>
      <c r="D275" s="7">
        <v>43832</v>
      </c>
      <c r="E275" s="8">
        <v>184</v>
      </c>
      <c r="F275" s="7">
        <v>43665</v>
      </c>
      <c r="G275" s="11" t="s">
        <v>10</v>
      </c>
      <c r="H275" s="2" t="s">
        <v>419</v>
      </c>
      <c r="K275" s="18"/>
      <c r="L275" s="20"/>
      <c r="M275" s="20"/>
    </row>
    <row r="276" spans="1:13" x14ac:dyDescent="0.25">
      <c r="A276" s="10">
        <v>32968</v>
      </c>
      <c r="B276" s="11" t="s">
        <v>251</v>
      </c>
      <c r="C276" s="11"/>
      <c r="D276" s="7">
        <v>43839</v>
      </c>
      <c r="E276" s="8">
        <v>11</v>
      </c>
      <c r="F276" s="7">
        <v>43665</v>
      </c>
      <c r="G276" s="11" t="s">
        <v>1</v>
      </c>
      <c r="H276" s="2" t="s">
        <v>419</v>
      </c>
      <c r="K276" s="18"/>
      <c r="L276" s="20"/>
      <c r="M276" s="20"/>
    </row>
    <row r="277" spans="1:13" x14ac:dyDescent="0.25">
      <c r="A277" s="10">
        <v>32971</v>
      </c>
      <c r="B277" s="11" t="s">
        <v>252</v>
      </c>
      <c r="C277" s="11"/>
      <c r="D277" s="7">
        <v>43935</v>
      </c>
      <c r="E277" s="8">
        <v>33</v>
      </c>
      <c r="F277" s="7">
        <v>43669</v>
      </c>
      <c r="G277" s="11" t="s">
        <v>7</v>
      </c>
      <c r="H277" s="2" t="s">
        <v>419</v>
      </c>
      <c r="K277" s="18"/>
      <c r="L277" s="20"/>
      <c r="M277" s="20"/>
    </row>
    <row r="278" spans="1:13" x14ac:dyDescent="0.25">
      <c r="A278" s="10">
        <v>32972</v>
      </c>
      <c r="B278" s="11" t="s">
        <v>253</v>
      </c>
      <c r="C278" s="11"/>
      <c r="D278" s="7">
        <v>43837</v>
      </c>
      <c r="E278" s="8">
        <v>6</v>
      </c>
      <c r="F278" s="7">
        <v>43669</v>
      </c>
      <c r="G278" s="11" t="s">
        <v>1</v>
      </c>
      <c r="H278" s="2" t="s">
        <v>419</v>
      </c>
      <c r="K278" s="18"/>
      <c r="L278" s="20"/>
      <c r="M278" s="20"/>
    </row>
    <row r="279" spans="1:13" x14ac:dyDescent="0.25">
      <c r="A279" s="10">
        <v>32981</v>
      </c>
      <c r="B279" s="11" t="s">
        <v>254</v>
      </c>
      <c r="C279" s="11"/>
      <c r="D279" s="7">
        <v>43773</v>
      </c>
      <c r="E279" s="8">
        <v>24</v>
      </c>
      <c r="F279" s="7">
        <v>43672</v>
      </c>
      <c r="G279" s="11" t="s">
        <v>3</v>
      </c>
      <c r="H279" s="2" t="s">
        <v>419</v>
      </c>
      <c r="K279" s="18"/>
      <c r="L279" s="20"/>
      <c r="M279" s="20"/>
    </row>
    <row r="280" spans="1:13" x14ac:dyDescent="0.25">
      <c r="A280" s="10">
        <v>32991</v>
      </c>
      <c r="B280" s="11" t="s">
        <v>255</v>
      </c>
      <c r="C280" s="11"/>
      <c r="D280" s="7">
        <v>43899</v>
      </c>
      <c r="E280" s="8">
        <v>40</v>
      </c>
      <c r="F280" s="7">
        <v>43682</v>
      </c>
      <c r="G280" s="11" t="s">
        <v>7</v>
      </c>
      <c r="H280" s="2" t="s">
        <v>419</v>
      </c>
      <c r="K280" s="18"/>
      <c r="L280" s="20"/>
      <c r="M280" s="20"/>
    </row>
    <row r="281" spans="1:13" x14ac:dyDescent="0.25">
      <c r="A281" s="10">
        <v>32992</v>
      </c>
      <c r="B281" s="11" t="s">
        <v>256</v>
      </c>
      <c r="C281" s="11"/>
      <c r="D281" s="7">
        <v>43832</v>
      </c>
      <c r="E281" s="8">
        <v>860</v>
      </c>
      <c r="F281" s="7">
        <v>43682</v>
      </c>
      <c r="G281" s="11" t="s">
        <v>7</v>
      </c>
      <c r="H281" s="2" t="s">
        <v>419</v>
      </c>
      <c r="K281" s="18"/>
      <c r="L281" s="20"/>
      <c r="M281" s="20"/>
    </row>
    <row r="282" spans="1:13" ht="43.15" customHeight="1" x14ac:dyDescent="0.25">
      <c r="A282" s="10">
        <v>32999</v>
      </c>
      <c r="B282" s="11" t="s">
        <v>257</v>
      </c>
      <c r="C282" s="11" t="s">
        <v>490</v>
      </c>
      <c r="D282" s="7">
        <v>43941</v>
      </c>
      <c r="E282" s="8">
        <v>22</v>
      </c>
      <c r="F282" s="7">
        <v>43684</v>
      </c>
      <c r="G282" s="11" t="s">
        <v>10</v>
      </c>
      <c r="H282" s="2" t="s">
        <v>419</v>
      </c>
      <c r="K282" s="18"/>
      <c r="L282" s="20"/>
      <c r="M282" s="20"/>
    </row>
    <row r="283" spans="1:13" x14ac:dyDescent="0.25">
      <c r="A283" s="12">
        <v>33053</v>
      </c>
      <c r="B283" s="13" t="s">
        <v>420</v>
      </c>
      <c r="D283" s="14">
        <v>43833</v>
      </c>
      <c r="E283" s="15">
        <v>10</v>
      </c>
      <c r="F283" s="14">
        <v>43731</v>
      </c>
      <c r="G283" s="11" t="s">
        <v>10</v>
      </c>
      <c r="K283" s="18"/>
      <c r="L283" s="20"/>
      <c r="M283" s="20"/>
    </row>
    <row r="284" spans="1:13" x14ac:dyDescent="0.25">
      <c r="A284" s="12">
        <v>33062</v>
      </c>
      <c r="B284" s="13" t="s">
        <v>444</v>
      </c>
      <c r="D284" s="14">
        <v>43788</v>
      </c>
      <c r="E284" s="15">
        <v>68</v>
      </c>
      <c r="F284" s="14">
        <v>43746</v>
      </c>
      <c r="G284" s="11" t="s">
        <v>7</v>
      </c>
      <c r="K284" s="18"/>
      <c r="L284" s="20"/>
      <c r="M284" s="20"/>
    </row>
    <row r="285" spans="1:13" ht="30" x14ac:dyDescent="0.25">
      <c r="A285" s="12">
        <v>33081</v>
      </c>
      <c r="B285" s="26" t="s">
        <v>445</v>
      </c>
      <c r="C285" s="13" t="s">
        <v>491</v>
      </c>
      <c r="D285" s="7" t="str">
        <f>C285</f>
        <v>Sent email 4/22/20</v>
      </c>
      <c r="F285" s="14">
        <v>43767</v>
      </c>
      <c r="G285" s="11"/>
      <c r="K285" s="18"/>
      <c r="L285" s="20"/>
      <c r="M285" s="20"/>
    </row>
    <row r="286" spans="1:13" x14ac:dyDescent="0.25">
      <c r="A286" s="10"/>
      <c r="B286" s="11" t="s">
        <v>431</v>
      </c>
      <c r="C286" s="11"/>
      <c r="D286" s="7">
        <v>43752</v>
      </c>
      <c r="E286" s="8">
        <v>94</v>
      </c>
      <c r="F286" s="7">
        <v>43536</v>
      </c>
      <c r="G286" s="11" t="s">
        <v>462</v>
      </c>
      <c r="H286" s="2" t="s">
        <v>326</v>
      </c>
    </row>
    <row r="287" spans="1:13" s="31" customFormat="1" ht="15.75" thickBot="1" x14ac:dyDescent="0.3">
      <c r="A287" s="27"/>
      <c r="B287" s="28" t="s">
        <v>64</v>
      </c>
      <c r="C287" s="28"/>
      <c r="D287" s="29">
        <v>43727</v>
      </c>
      <c r="E287" s="30">
        <v>6956</v>
      </c>
      <c r="F287" s="29"/>
      <c r="G287" s="28" t="s">
        <v>425</v>
      </c>
      <c r="L287" s="32"/>
      <c r="M287" s="32"/>
    </row>
    <row r="288" spans="1:13" ht="15.75" thickTop="1" x14ac:dyDescent="0.25">
      <c r="B288" s="16" t="s">
        <v>430</v>
      </c>
      <c r="C288" s="16"/>
      <c r="E288" s="17">
        <f>SUM(E2:E287)</f>
        <v>184262.5</v>
      </c>
    </row>
  </sheetData>
  <sortState xmlns:xlrd2="http://schemas.microsoft.com/office/spreadsheetml/2017/richdata2" ref="A2:N288">
    <sortCondition ref="A1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"/>
  <sheetViews>
    <sheetView workbookViewId="0">
      <selection activeCell="C8" sqref="C8"/>
    </sheetView>
  </sheetViews>
  <sheetFormatPr defaultRowHeight="15" x14ac:dyDescent="0.25"/>
  <cols>
    <col min="1" max="1" width="15.140625" bestFit="1" customWidth="1"/>
    <col min="2" max="2" width="24.140625" bestFit="1" customWidth="1"/>
  </cols>
  <sheetData>
    <row r="1" spans="1:2" x14ac:dyDescent="0.25">
      <c r="A1" t="s">
        <v>432</v>
      </c>
      <c r="B1" t="s">
        <v>433</v>
      </c>
    </row>
    <row r="2" spans="1:2" x14ac:dyDescent="0.25">
      <c r="A2" t="s">
        <v>434</v>
      </c>
      <c r="B2">
        <v>638</v>
      </c>
    </row>
    <row r="3" spans="1:2" x14ac:dyDescent="0.25">
      <c r="A3" t="s">
        <v>435</v>
      </c>
      <c r="B3">
        <v>1001</v>
      </c>
    </row>
    <row r="4" spans="1:2" x14ac:dyDescent="0.25">
      <c r="A4" t="s">
        <v>436</v>
      </c>
      <c r="B4">
        <v>597</v>
      </c>
    </row>
    <row r="5" spans="1:2" x14ac:dyDescent="0.25">
      <c r="A5" t="s">
        <v>437</v>
      </c>
      <c r="B5">
        <v>34560</v>
      </c>
    </row>
    <row r="6" spans="1:2" x14ac:dyDescent="0.25">
      <c r="A6" t="s">
        <v>438</v>
      </c>
      <c r="B6">
        <v>725</v>
      </c>
    </row>
    <row r="7" spans="1:2" x14ac:dyDescent="0.25">
      <c r="A7" t="s">
        <v>439</v>
      </c>
      <c r="B7">
        <v>9002</v>
      </c>
    </row>
    <row r="8" spans="1:2" x14ac:dyDescent="0.25">
      <c r="A8" t="s">
        <v>311</v>
      </c>
      <c r="B8">
        <v>62</v>
      </c>
    </row>
    <row r="9" spans="1:2" x14ac:dyDescent="0.25">
      <c r="A9" t="s">
        <v>440</v>
      </c>
      <c r="B9">
        <v>516</v>
      </c>
    </row>
    <row r="10" spans="1:2" x14ac:dyDescent="0.25">
      <c r="A10" t="s">
        <v>441</v>
      </c>
      <c r="B10">
        <v>1235</v>
      </c>
    </row>
    <row r="11" spans="1:2" x14ac:dyDescent="0.25">
      <c r="A11" t="s">
        <v>442</v>
      </c>
      <c r="B11">
        <v>446</v>
      </c>
    </row>
    <row r="12" spans="1:2" x14ac:dyDescent="0.25">
      <c r="A12" t="s">
        <v>443</v>
      </c>
      <c r="B12">
        <v>38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E U 4 j T 0 O x 9 u O n A A A A + A A A A B I A H A B D b 2 5 m a W c v U G F j a 2 F n Z S 5 4 b W w g o h g A K K A U A A A A A A A A A A A A A A A A A A A A A A A A A A A A h Y 9 B D o I w F E S v Q r q n L R X U k E 9 Z u J X E h G j c k l K h E Y q h x X I 3 F x 7 J K 0 i i q D u X M 3 m T v H n c 7 p C O b e N d Z W 9 U p x M U Y I o 8 q U V X K l 0 l a L A n f 4 1 S D r t C n I t K e h O s T T w a l a D a 2 k t M i H M O u w X u + o o w S g N y z L a 5 q G V b + E o b W 2 g h 0 W d V / l 8 h D o e X D G d 4 x X A U R U s c h g G Q u Y Z M 6 S / C J m N M g f y U s B k a O / S S S + 3 v c y B z B P J + w Z 9 Q S w M E F A A C A A g A E U 4 j T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F O I 0 8 o i k e 4 D g A A A B E A A A A T A B w A R m 9 y b X V s Y X M v U 2 V j d G l v b j E u b S C i G A A o o B Q A A A A A A A A A A A A A A A A A A A A A A A A A A A A r T k 0 u y c z P U w i G 0 I b W A F B L A Q I t A B Q A A g A I A B F O I 0 9 D s f b j p w A A A P g A A A A S A A A A A A A A A A A A A A A A A A A A A A B D b 2 5 m a W c v U G F j a 2 F n Z S 5 4 b W x Q S w E C L Q A U A A I A C A A R T i N P D 8 r p q 6 Q A A A D p A A A A E w A A A A A A A A A A A A A A A A D z A A A A W 0 N v b n R l b n R f V H l w Z X N d L n h t b F B L A Q I t A B Q A A g A I A B F O I 0 8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p t a W 3 x U + g S I y c v / 2 b T E g 7 A A A A A A I A A A A A A A N m A A D A A A A A E A A A A H H w G R j v g G 9 P j A h c Z e 3 M o G w A A A A A B I A A A K A A A A A Q A A A A o V 7 c V n g X + L L G Y h c k o 4 g E A F A A A A C k W 7 v d y f R F i D R 3 K m F 5 q 1 g U + W G s s H R 4 8 T F s D d w K 5 w E h w Y 0 y b x m g m i 4 b q e 0 9 / 4 0 p g G S W X U 3 z 3 A H N C p + u E B d p S T h P f s s J q K y H x h Z V 2 d E J N G / 8 0 R Q A A A C S 0 Z 8 B d S j / d O Z I T f 2 e A C m O V Z I Y K w = = < / D a t a M a s h u p > 
</file>

<file path=customXml/itemProps1.xml><?xml version="1.0" encoding="utf-8"?>
<ds:datastoreItem xmlns:ds="http://schemas.openxmlformats.org/officeDocument/2006/customXml" ds:itemID="{EA2EBBEF-0A5B-434E-A6F9-C62DEC05EB6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2019 Permits</vt:lpstr>
      <vt:lpstr>TotemBightSignIn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Potter, Nikki M (DNR)</dc:creator>
  <cp:lastModifiedBy>Potter, Nikki M (DNR)</cp:lastModifiedBy>
  <dcterms:created xsi:type="dcterms:W3CDTF">2019-08-26T22:32:33Z</dcterms:created>
  <dcterms:modified xsi:type="dcterms:W3CDTF">2025-11-26T20:08:29Z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