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Z:\Director's Office\1-ADMIN SECTION\GRANTS\NPS\LWCF\LWCF FY24 Grant Round\"/>
    </mc:Choice>
  </mc:AlternateContent>
  <xr:revisionPtr revIDLastSave="0" documentId="8_{B2B5E479-2E0B-4968-B426-D28496A3D0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_Blank_aligning424c" sheetId="3" r:id="rId1"/>
    <sheet name="BudgetExample_aligning424c" sheetId="2" r:id="rId2"/>
  </sheets>
  <definedNames>
    <definedName name="_xlnm.Print_Area" localSheetId="0">Budget_Blank_aligning424c!$A$1:$F$48</definedName>
    <definedName name="_xlnm.Print_Area" localSheetId="1">BudgetExample_aligning424c!$A$1:$F$48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3" l="1"/>
  <c r="C41" i="3" s="1"/>
  <c r="B39" i="3"/>
  <c r="B40" i="3" s="1"/>
  <c r="E36" i="3"/>
  <c r="E32" i="3"/>
  <c r="E26" i="3"/>
  <c r="E23" i="3"/>
  <c r="E18" i="3"/>
  <c r="E15" i="3"/>
  <c r="E9" i="3"/>
  <c r="C41" i="2"/>
  <c r="B41" i="2"/>
  <c r="E39" i="3" l="1"/>
  <c r="B42" i="3" s="1"/>
  <c r="E42" i="3" s="1"/>
  <c r="B41" i="3"/>
  <c r="C39" i="2"/>
  <c r="E23" i="2"/>
  <c r="B39" i="2"/>
  <c r="B40" i="2" s="1"/>
  <c r="E26" i="2" l="1"/>
  <c r="E36" i="2"/>
  <c r="E15" i="2"/>
  <c r="E9" i="2"/>
  <c r="E18" i="2"/>
  <c r="E32" i="2" l="1"/>
  <c r="E39" i="2" s="1"/>
  <c r="B42" i="2" s="1"/>
  <c r="E42" i="2" s="1"/>
  <c r="B4" i="2" l="1"/>
  <c r="B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Martha J. Droge</author>
  </authors>
  <commentList>
    <comment ref="E8" authorId="0" shapeId="0" xr:uid="{24F22206-9963-4FB6-AAA6-499300936A24}">
      <text>
        <r>
          <rPr>
            <sz val="9"/>
            <color indexed="81"/>
            <rFont val="Tahoma"/>
            <family val="2"/>
          </rPr>
          <t xml:space="preserve">
Once this form is complete, put the subtotals in this column in the corresponding categories on the SF-424c.
The SF-424c does not include a line for indirect costs.  Record that on the SF-424a, line 1 (Admin &amp; Legal)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Martha J. Droge</author>
  </authors>
  <commentList>
    <comment ref="E8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
Once this form is complete, put the subtotals in this column in the corresponding categories on the SF-424c.
The SF-424c does not include a line for indirect costs.  Record that on the SF-424a. </t>
        </r>
      </text>
    </comment>
  </commentList>
</comments>
</file>

<file path=xl/sharedStrings.xml><?xml version="1.0" encoding="utf-8"?>
<sst xmlns="http://schemas.openxmlformats.org/spreadsheetml/2006/main" count="78" uniqueCount="48">
  <si>
    <t>Project Name:</t>
  </si>
  <si>
    <t xml:space="preserve">Notes:  </t>
  </si>
  <si>
    <t>4. Architectural and Engineering Fees</t>
  </si>
  <si>
    <t>11.  Miscellaneous</t>
  </si>
  <si>
    <t>SUBTOTALS by Category</t>
  </si>
  <si>
    <t>Pre- Agreement Cost?</t>
  </si>
  <si>
    <t>LWCF grant (federal share)</t>
  </si>
  <si>
    <t>Date Prepared:</t>
  </si>
  <si>
    <t>10. Equipment &amp; Materials (no labor)</t>
  </si>
  <si>
    <t>8. Demolition and removal</t>
  </si>
  <si>
    <t>13. Contingencies</t>
  </si>
  <si>
    <t xml:space="preserve">Demolish interior walls, inside/outside skin of </t>
  </si>
  <si>
    <t xml:space="preserve">exterior walls, roof (salvage trusses), and all </t>
  </si>
  <si>
    <t>interior furnishings</t>
  </si>
  <si>
    <t>Bidding Assistance</t>
  </si>
  <si>
    <t>City Admin/Project Management</t>
  </si>
  <si>
    <t>Project  Manager (12 weeks x 8hr/wk)</t>
  </si>
  <si>
    <t>Project  Supervisor (10 weeks x 50hr/wk)</t>
  </si>
  <si>
    <t>Project  expediter (10 weeks x 8hr/wk)</t>
  </si>
  <si>
    <t>Forklift: 10 weeks</t>
  </si>
  <si>
    <t>Flatbed: 10 weeks</t>
  </si>
  <si>
    <t>Boom Truck: 10 weeks</t>
  </si>
  <si>
    <t>Construct new restroom on existing foundation</t>
  </si>
  <si>
    <t>Concrete, masonry, metals, lumber, plastic, thermal and moisture protection, doors and windows, metal roofing, pre-manufactured trusses, gutters, mechanical and electrical equipment, urinals, toilets, basins, stall dividers, grab bars, toilet paper holders, soap dispensers, etc</t>
  </si>
  <si>
    <t>Cost categories should align with SF-424c categories.  Common categories for LWCF projects are included above; add others as needed to complete the budget detail.</t>
  </si>
  <si>
    <t>Over Match:</t>
  </si>
  <si>
    <t>5. Other Arc &amp; Engineering Fees</t>
  </si>
  <si>
    <t>Sponsor:</t>
  </si>
  <si>
    <t xml:space="preserve">Total Direct Costs </t>
  </si>
  <si>
    <t>EXAMPLE</t>
  </si>
  <si>
    <t>9. Construction (labor contract) *</t>
  </si>
  <si>
    <t>Harbor Park Improvements</t>
  </si>
  <si>
    <r>
      <rPr>
        <b/>
        <sz val="10"/>
        <rFont val="Arial"/>
        <family val="2"/>
      </rPr>
      <t>PROPOSED WORK:</t>
    </r>
    <r>
      <rPr>
        <sz val="10"/>
        <rFont val="Arial"/>
        <family val="2"/>
      </rPr>
      <t xml:space="preserve"> </t>
    </r>
    <r>
      <rPr>
        <sz val="10"/>
        <color theme="4"/>
        <rFont val="Arial"/>
        <family val="2"/>
      </rPr>
      <t>Numbers and categories correspond to categories on the Standard Form 424c.  Add or delete categories as needed.</t>
    </r>
  </si>
  <si>
    <t>LWCF Grant Budget Narrative</t>
  </si>
  <si>
    <t>Federal Share Grant Request:</t>
  </si>
  <si>
    <t>City of Snowed In, Alaska</t>
  </si>
  <si>
    <r>
      <rPr>
        <u/>
        <sz val="10"/>
        <rFont val="Frutiger 55 Roman"/>
      </rPr>
      <t>Cost estimates prepared by</t>
    </r>
    <r>
      <rPr>
        <sz val="10"/>
        <rFont val="Frutiger 55 Roman"/>
        <family val="2"/>
      </rPr>
      <t>: Earnest Engineering for the City of Snowed In</t>
    </r>
  </si>
  <si>
    <r>
      <rPr>
        <b/>
        <sz val="12"/>
        <rFont val="Arial"/>
        <family val="2"/>
      </rPr>
      <t>Scope of Work: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Replace restroom facility at Harbor Park, including demolition, construction of new facility with all new fixtures and utilities.</t>
    </r>
  </si>
  <si>
    <r>
      <t>Total Project Cost</t>
    </r>
    <r>
      <rPr>
        <b/>
        <sz val="10"/>
        <rFont val="Arial"/>
        <family val="2"/>
      </rPr>
      <t>:</t>
    </r>
  </si>
  <si>
    <t>Indirect Rate</t>
  </si>
  <si>
    <t>Percent for Art</t>
  </si>
  <si>
    <t xml:space="preserve">Surface freight: 20 tons of materials from Seattle </t>
  </si>
  <si>
    <t>Total Project Cost (federal + local + indirect)</t>
  </si>
  <si>
    <t>Indirect Cost (5% of federal share)</t>
  </si>
  <si>
    <t>MATCH from local sponsor</t>
  </si>
  <si>
    <t>MATCH not from local sponsor</t>
  </si>
  <si>
    <t>Cost Per Federal &amp; Local Sponsor</t>
  </si>
  <si>
    <t xml:space="preserve">The indirect cost rate in effect at the time will be applied to each billing.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</si>
</sst>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mm/dd/yy;@"/>
    <numFmt numFmtId="166" formatCode="0.0%"/>
  </numFmts>
  <fonts count="19" x14ac:knownFonts="1">
    <font>
      <sz val="10"/>
      <name val="Arial"/>
    </font>
    <font>
      <sz val="10"/>
      <name val="Arial"/>
      <family val="2"/>
    </font>
    <font>
      <sz val="10"/>
      <name val="Frutiger 55 Roman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0"/>
      <name val="Frutiger 55 Roman"/>
    </font>
    <font>
      <b/>
      <sz val="12"/>
      <name val="Arial"/>
      <family val="2"/>
    </font>
    <font>
      <u/>
      <sz val="10"/>
      <name val="Frutiger 55 Roman"/>
    </font>
    <font>
      <sz val="10"/>
      <name val="Frutiger 55 Roman"/>
    </font>
    <font>
      <b/>
      <sz val="14"/>
      <color rgb="FFFF0000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6"/>
      <color rgb="FFFF0000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166" fontId="3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3" fontId="3" fillId="0" borderId="4" xfId="1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3" fontId="7" fillId="0" borderId="0" xfId="0" applyNumberFormat="1" applyFont="1" applyAlignment="1">
      <alignment vertical="center" wrapText="1"/>
    </xf>
    <xf numFmtId="0" fontId="2" fillId="4" borderId="0" xfId="0" applyFont="1" applyFill="1"/>
    <xf numFmtId="3" fontId="3" fillId="4" borderId="4" xfId="0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vertical="center" wrapText="1"/>
    </xf>
    <xf numFmtId="164" fontId="3" fillId="0" borderId="15" xfId="1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3" fontId="2" fillId="4" borderId="0" xfId="0" applyNumberFormat="1" applyFont="1" applyFill="1"/>
    <xf numFmtId="3" fontId="2" fillId="0" borderId="0" xfId="0" applyNumberFormat="1" applyFont="1" applyAlignment="1">
      <alignment horizontal="center"/>
    </xf>
    <xf numFmtId="3" fontId="1" fillId="2" borderId="13" xfId="0" applyNumberFormat="1" applyFont="1" applyFill="1" applyBorder="1" applyAlignment="1">
      <alignment horizontal="center" vertical="center"/>
    </xf>
    <xf numFmtId="10" fontId="3" fillId="4" borderId="0" xfId="0" applyNumberFormat="1" applyFont="1" applyFill="1" applyAlignment="1">
      <alignment horizontal="center" vertical="center"/>
    </xf>
    <xf numFmtId="3" fontId="3" fillId="4" borderId="3" xfId="1" applyNumberFormat="1" applyFont="1" applyFill="1" applyBorder="1" applyAlignment="1">
      <alignment horizontal="center" vertical="center" wrapText="1"/>
    </xf>
    <xf numFmtId="3" fontId="3" fillId="2" borderId="7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3" fillId="0" borderId="3" xfId="1" applyNumberFormat="1" applyFont="1" applyFill="1" applyBorder="1" applyAlignment="1">
      <alignment horizontal="center" vertical="center"/>
    </xf>
    <xf numFmtId="3" fontId="2" fillId="0" borderId="3" xfId="1" applyNumberFormat="1" applyFont="1" applyBorder="1"/>
    <xf numFmtId="3" fontId="3" fillId="2" borderId="3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3" fontId="3" fillId="4" borderId="3" xfId="1" applyNumberFormat="1" applyFont="1" applyFill="1" applyBorder="1" applyAlignment="1">
      <alignment horizontal="center" vertical="center"/>
    </xf>
    <xf numFmtId="3" fontId="3" fillId="0" borderId="3" xfId="1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right" vertical="center" wrapText="1"/>
    </xf>
    <xf numFmtId="44" fontId="1" fillId="0" borderId="1" xfId="1" applyFont="1" applyBorder="1" applyAlignment="1">
      <alignment horizontal="center" vertical="center" wrapText="1"/>
    </xf>
    <xf numFmtId="3" fontId="3" fillId="2" borderId="13" xfId="1" applyNumberFormat="1" applyFont="1" applyFill="1" applyBorder="1" applyAlignment="1">
      <alignment horizontal="center" vertical="center"/>
    </xf>
    <xf numFmtId="3" fontId="1" fillId="0" borderId="3" xfId="1" applyNumberFormat="1" applyFont="1" applyBorder="1" applyAlignment="1">
      <alignment horizontal="center" vertical="center" wrapText="1"/>
    </xf>
    <xf numFmtId="3" fontId="3" fillId="4" borderId="4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/>
    </xf>
    <xf numFmtId="3" fontId="3" fillId="0" borderId="5" xfId="1" applyNumberFormat="1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/>
    </xf>
    <xf numFmtId="3" fontId="3" fillId="4" borderId="4" xfId="1" applyNumberFormat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 wrapText="1"/>
    </xf>
    <xf numFmtId="3" fontId="1" fillId="4" borderId="6" xfId="1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3" fontId="4" fillId="6" borderId="1" xfId="1" applyNumberFormat="1" applyFont="1" applyFill="1" applyBorder="1" applyAlignment="1">
      <alignment horizontal="center" vertical="center"/>
    </xf>
    <xf numFmtId="3" fontId="4" fillId="6" borderId="12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0" fontId="4" fillId="4" borderId="0" xfId="0" applyNumberFormat="1" applyFont="1" applyFill="1" applyAlignment="1">
      <alignment horizontal="right" vertical="center" wrapText="1"/>
    </xf>
    <xf numFmtId="0" fontId="4" fillId="5" borderId="1" xfId="0" applyFont="1" applyFill="1" applyBorder="1" applyAlignment="1">
      <alignment vertical="center" wrapText="1"/>
    </xf>
    <xf numFmtId="3" fontId="4" fillId="5" borderId="1" xfId="1" applyNumberFormat="1" applyFont="1" applyFill="1" applyBorder="1" applyAlignment="1">
      <alignment horizontal="center" vertical="center"/>
    </xf>
    <xf numFmtId="3" fontId="4" fillId="5" borderId="12" xfId="1" applyNumberFormat="1" applyFont="1" applyFill="1" applyBorder="1" applyAlignment="1">
      <alignment horizontal="center" vertical="center"/>
    </xf>
    <xf numFmtId="3" fontId="4" fillId="5" borderId="10" xfId="1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right" vertical="center"/>
    </xf>
    <xf numFmtId="165" fontId="3" fillId="4" borderId="0" xfId="0" applyNumberFormat="1" applyFont="1" applyFill="1" applyAlignment="1">
      <alignment horizontal="center" vertical="center"/>
    </xf>
    <xf numFmtId="3" fontId="3" fillId="4" borderId="0" xfId="0" applyNumberFormat="1" applyFont="1" applyFill="1" applyAlignment="1">
      <alignment horizontal="left" vertical="center"/>
    </xf>
    <xf numFmtId="3" fontId="4" fillId="6" borderId="10" xfId="1" applyNumberFormat="1" applyFont="1" applyFill="1" applyBorder="1" applyAlignment="1">
      <alignment horizontal="center" vertical="center"/>
    </xf>
    <xf numFmtId="3" fontId="4" fillId="6" borderId="12" xfId="1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44" fontId="4" fillId="0" borderId="10" xfId="1" applyFont="1" applyFill="1" applyBorder="1" applyAlignment="1">
      <alignment horizontal="center" vertical="center"/>
    </xf>
    <xf numFmtId="44" fontId="4" fillId="0" borderId="12" xfId="1" applyFont="1" applyFill="1" applyBorder="1" applyAlignment="1">
      <alignment horizontal="center" vertical="center"/>
    </xf>
    <xf numFmtId="3" fontId="4" fillId="0" borderId="10" xfId="1" applyNumberFormat="1" applyFont="1" applyFill="1" applyBorder="1" applyAlignment="1">
      <alignment horizontal="right" vertical="center"/>
    </xf>
    <xf numFmtId="3" fontId="4" fillId="0" borderId="11" xfId="1" applyNumberFormat="1" applyFont="1" applyFill="1" applyBorder="1" applyAlignment="1">
      <alignment horizontal="right" vertical="center"/>
    </xf>
    <xf numFmtId="3" fontId="4" fillId="0" borderId="12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4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17" fillId="4" borderId="0" xfId="0" applyFont="1" applyFill="1" applyAlignment="1">
      <alignment horizontal="center" vertical="center" textRotation="16" wrapText="1"/>
    </xf>
    <xf numFmtId="0" fontId="14" fillId="4" borderId="0" xfId="0" applyFont="1" applyFill="1" applyAlignment="1">
      <alignment horizontal="center" vertical="center" textRotation="16" wrapText="1"/>
    </xf>
    <xf numFmtId="3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01477-0E99-410D-9CA0-E26533904DA5}">
  <sheetPr>
    <tabColor rgb="FF7030A0"/>
    <pageSetUpPr fitToPage="1"/>
  </sheetPr>
  <dimension ref="A1:I138"/>
  <sheetViews>
    <sheetView tabSelected="1" zoomScale="57" zoomScaleNormal="57" workbookViewId="0">
      <selection activeCell="J10" sqref="J10"/>
    </sheetView>
  </sheetViews>
  <sheetFormatPr defaultColWidth="9.109375" defaultRowHeight="13.2" x14ac:dyDescent="0.25"/>
  <cols>
    <col min="1" max="1" width="45.109375" style="15" customWidth="1"/>
    <col min="2" max="2" width="15" style="1" customWidth="1"/>
    <col min="3" max="3" width="13.33203125" style="1" customWidth="1"/>
    <col min="4" max="4" width="14.5546875" style="1" customWidth="1"/>
    <col min="5" max="5" width="15.5546875" style="1" customWidth="1"/>
    <col min="6" max="6" width="13.88671875" style="3" customWidth="1"/>
    <col min="7" max="7" width="10.5546875" style="1" customWidth="1"/>
    <col min="8" max="8" width="9.109375" style="1"/>
    <col min="9" max="9" width="29.33203125" style="1" customWidth="1"/>
    <col min="10" max="16384" width="9.109375" style="1"/>
  </cols>
  <sheetData>
    <row r="1" spans="1:9" ht="38.25" customHeight="1" x14ac:dyDescent="0.25">
      <c r="A1" s="104" t="s">
        <v>33</v>
      </c>
      <c r="B1" s="104"/>
      <c r="C1" s="104"/>
      <c r="D1" s="104"/>
      <c r="E1" s="104"/>
      <c r="F1" s="104"/>
    </row>
    <row r="2" spans="1:9" ht="29.25" customHeight="1" x14ac:dyDescent="0.25">
      <c r="A2" s="63" t="s">
        <v>0</v>
      </c>
      <c r="B2" s="105"/>
      <c r="C2" s="106"/>
      <c r="D2" s="106"/>
      <c r="E2" s="106"/>
      <c r="F2" s="63"/>
    </row>
    <row r="3" spans="1:9" ht="29.25" customHeight="1" x14ac:dyDescent="0.25">
      <c r="A3" s="63" t="s">
        <v>27</v>
      </c>
      <c r="B3" s="105"/>
      <c r="C3" s="105"/>
      <c r="D3" s="105"/>
      <c r="E3" s="105"/>
      <c r="F3" s="63"/>
    </row>
    <row r="4" spans="1:9" ht="29.25" customHeight="1" x14ac:dyDescent="0.25">
      <c r="A4" s="85" t="s">
        <v>38</v>
      </c>
      <c r="B4" s="87"/>
      <c r="C4" s="110"/>
      <c r="D4" s="111"/>
      <c r="E4" s="79" t="s">
        <v>39</v>
      </c>
      <c r="F4" s="53"/>
    </row>
    <row r="5" spans="1:9" ht="33.75" customHeight="1" x14ac:dyDescent="0.25">
      <c r="A5" s="85" t="s">
        <v>34</v>
      </c>
      <c r="B5" s="87"/>
      <c r="C5" s="111"/>
      <c r="D5" s="111"/>
      <c r="E5" s="63" t="s">
        <v>7</v>
      </c>
      <c r="F5" s="86"/>
    </row>
    <row r="6" spans="1:9" ht="24" customHeight="1" thickBot="1" x14ac:dyDescent="0.3">
      <c r="A6" s="17"/>
      <c r="B6" s="18"/>
      <c r="C6" s="17"/>
      <c r="D6" s="4"/>
      <c r="E6" s="4"/>
      <c r="F6" s="10"/>
    </row>
    <row r="7" spans="1:9" ht="33.75" customHeight="1" thickBot="1" x14ac:dyDescent="0.3">
      <c r="A7" s="107" t="s">
        <v>37</v>
      </c>
      <c r="B7" s="108"/>
      <c r="C7" s="108"/>
      <c r="D7" s="108"/>
      <c r="E7" s="108"/>
      <c r="F7" s="109"/>
    </row>
    <row r="8" spans="1:9" s="2" customFormat="1" ht="45" customHeight="1" x14ac:dyDescent="0.25">
      <c r="A8" s="78" t="s">
        <v>32</v>
      </c>
      <c r="B8" s="5" t="s">
        <v>6</v>
      </c>
      <c r="C8" s="78" t="s">
        <v>44</v>
      </c>
      <c r="D8" s="64" t="s">
        <v>45</v>
      </c>
      <c r="E8" s="11" t="s">
        <v>4</v>
      </c>
      <c r="F8" s="8" t="s">
        <v>5</v>
      </c>
      <c r="G8" s="7"/>
      <c r="I8" s="51"/>
    </row>
    <row r="9" spans="1:9" ht="23.25" customHeight="1" x14ac:dyDescent="0.25">
      <c r="A9" s="42" t="s">
        <v>2</v>
      </c>
      <c r="B9" s="55"/>
      <c r="C9" s="55"/>
      <c r="D9" s="65"/>
      <c r="E9" s="56">
        <f>SUM(B10:D13)</f>
        <v>0</v>
      </c>
      <c r="F9" s="52"/>
      <c r="G9" s="14"/>
    </row>
    <row r="10" spans="1:9" x14ac:dyDescent="0.25">
      <c r="A10" s="41"/>
      <c r="B10" s="66"/>
      <c r="C10" s="29"/>
      <c r="D10" s="22"/>
      <c r="E10" s="29"/>
      <c r="F10" s="23"/>
      <c r="G10" s="6"/>
    </row>
    <row r="11" spans="1:9" ht="15" customHeight="1" x14ac:dyDescent="0.25">
      <c r="A11" s="41"/>
      <c r="B11" s="66"/>
      <c r="C11" s="29"/>
      <c r="D11" s="22"/>
      <c r="E11" s="29"/>
      <c r="F11" s="23"/>
      <c r="G11" s="6"/>
    </row>
    <row r="12" spans="1:9" x14ac:dyDescent="0.25">
      <c r="A12" s="41"/>
      <c r="B12" s="66"/>
      <c r="C12" s="29"/>
      <c r="D12" s="22"/>
      <c r="E12" s="29"/>
      <c r="F12" s="23"/>
      <c r="G12" s="6"/>
    </row>
    <row r="13" spans="1:9" x14ac:dyDescent="0.25">
      <c r="A13" s="41"/>
      <c r="B13" s="66"/>
      <c r="C13" s="29"/>
      <c r="D13" s="22"/>
      <c r="E13" s="29"/>
      <c r="F13" s="23"/>
      <c r="G13" s="6"/>
    </row>
    <row r="14" spans="1:9" x14ac:dyDescent="0.25">
      <c r="A14" s="41"/>
      <c r="B14" s="66"/>
      <c r="C14" s="29"/>
      <c r="D14" s="22"/>
      <c r="E14" s="29"/>
      <c r="F14" s="23"/>
      <c r="G14" s="6"/>
    </row>
    <row r="15" spans="1:9" s="2" customFormat="1" ht="21.75" customHeight="1" x14ac:dyDescent="0.25">
      <c r="A15" s="13" t="s">
        <v>26</v>
      </c>
      <c r="B15" s="33"/>
      <c r="C15" s="33"/>
      <c r="D15" s="34"/>
      <c r="E15" s="40">
        <f>SUM(B16:D16)</f>
        <v>0</v>
      </c>
      <c r="F15" s="35"/>
      <c r="G15" s="7"/>
    </row>
    <row r="16" spans="1:9" s="21" customFormat="1" ht="13.5" customHeight="1" x14ac:dyDescent="0.25">
      <c r="A16" s="32"/>
      <c r="B16" s="54"/>
      <c r="C16" s="54"/>
      <c r="D16" s="67"/>
      <c r="E16" s="54"/>
      <c r="F16" s="30"/>
      <c r="G16" s="20"/>
    </row>
    <row r="17" spans="1:9" ht="15.75" customHeight="1" x14ac:dyDescent="0.25">
      <c r="A17" s="41"/>
      <c r="B17" s="29"/>
      <c r="C17" s="29"/>
      <c r="D17" s="68"/>
      <c r="E17" s="58"/>
      <c r="F17" s="25"/>
      <c r="G17" s="6"/>
    </row>
    <row r="18" spans="1:9" ht="20.25" customHeight="1" x14ac:dyDescent="0.25">
      <c r="A18" s="42" t="s">
        <v>9</v>
      </c>
      <c r="B18" s="55"/>
      <c r="C18" s="55"/>
      <c r="D18" s="65"/>
      <c r="E18" s="56">
        <f>C18</f>
        <v>0</v>
      </c>
      <c r="F18" s="26"/>
      <c r="G18" s="6"/>
      <c r="I18" s="36"/>
    </row>
    <row r="19" spans="1:9" ht="16.5" customHeight="1" x14ac:dyDescent="0.25">
      <c r="A19" s="41"/>
      <c r="B19" s="29"/>
      <c r="C19" s="29"/>
      <c r="D19" s="68"/>
      <c r="E19" s="57"/>
      <c r="F19" s="25"/>
      <c r="G19" s="6"/>
    </row>
    <row r="20" spans="1:9" x14ac:dyDescent="0.25">
      <c r="A20" s="41"/>
      <c r="B20" s="29"/>
      <c r="C20" s="29"/>
      <c r="D20" s="68"/>
      <c r="E20" s="58"/>
      <c r="F20" s="25"/>
      <c r="G20" s="6"/>
      <c r="I20" s="36"/>
    </row>
    <row r="21" spans="1:9" x14ac:dyDescent="0.25">
      <c r="A21" s="41"/>
      <c r="B21" s="29"/>
      <c r="C21" s="29"/>
      <c r="D21" s="68"/>
      <c r="E21" s="58"/>
      <c r="F21" s="25"/>
      <c r="G21" s="6"/>
      <c r="I21" s="36"/>
    </row>
    <row r="22" spans="1:9" ht="12" customHeight="1" x14ac:dyDescent="0.25">
      <c r="A22" s="41"/>
      <c r="B22" s="29"/>
      <c r="C22" s="29"/>
      <c r="D22" s="68"/>
      <c r="E22" s="57"/>
      <c r="F22" s="25"/>
      <c r="G22" s="6"/>
    </row>
    <row r="23" spans="1:9" ht="18.75" customHeight="1" x14ac:dyDescent="0.25">
      <c r="A23" s="43" t="s">
        <v>30</v>
      </c>
      <c r="B23" s="55"/>
      <c r="C23" s="55"/>
      <c r="D23" s="65"/>
      <c r="E23" s="56">
        <f>B24+C24</f>
        <v>0</v>
      </c>
      <c r="F23" s="26"/>
      <c r="G23" s="6"/>
      <c r="I23" s="36"/>
    </row>
    <row r="24" spans="1:9" x14ac:dyDescent="0.25">
      <c r="A24" s="19"/>
      <c r="B24" s="29"/>
      <c r="C24" s="29"/>
      <c r="D24" s="68"/>
      <c r="E24" s="57"/>
      <c r="F24" s="25"/>
      <c r="G24" s="6"/>
      <c r="I24" s="37"/>
    </row>
    <row r="25" spans="1:9" x14ac:dyDescent="0.25">
      <c r="A25" s="44"/>
      <c r="B25" s="69"/>
      <c r="C25" s="69"/>
      <c r="D25" s="69"/>
      <c r="E25" s="70"/>
      <c r="F25" s="27"/>
      <c r="G25" s="6"/>
    </row>
    <row r="26" spans="1:9" ht="19.5" customHeight="1" x14ac:dyDescent="0.25">
      <c r="A26" s="45" t="s">
        <v>8</v>
      </c>
      <c r="B26" s="59"/>
      <c r="C26" s="59"/>
      <c r="D26" s="59"/>
      <c r="E26" s="60">
        <f>SUM(B27:C30)</f>
        <v>0</v>
      </c>
      <c r="F26" s="24"/>
      <c r="G26" s="6"/>
      <c r="I26" s="36"/>
    </row>
    <row r="27" spans="1:9" ht="84" customHeight="1" x14ac:dyDescent="0.25">
      <c r="A27" s="49"/>
      <c r="B27" s="61"/>
      <c r="C27" s="61"/>
      <c r="D27" s="71"/>
      <c r="E27" s="61"/>
      <c r="F27" s="39"/>
      <c r="G27" s="6"/>
      <c r="I27" s="36"/>
    </row>
    <row r="28" spans="1:9" x14ac:dyDescent="0.25">
      <c r="A28" s="19"/>
      <c r="B28" s="29"/>
      <c r="C28" s="29"/>
      <c r="D28" s="68"/>
      <c r="E28" s="57"/>
      <c r="F28" s="25"/>
      <c r="G28" s="6"/>
    </row>
    <row r="29" spans="1:9" ht="14.25" customHeight="1" x14ac:dyDescent="0.25">
      <c r="A29" s="19"/>
      <c r="B29" s="29"/>
      <c r="C29" s="29"/>
      <c r="D29" s="72"/>
      <c r="E29" s="62"/>
      <c r="F29" s="28"/>
      <c r="G29" s="6"/>
      <c r="I29" s="16"/>
    </row>
    <row r="30" spans="1:9" ht="18" customHeight="1" x14ac:dyDescent="0.25">
      <c r="A30" s="19"/>
      <c r="B30" s="29"/>
      <c r="C30" s="29"/>
      <c r="D30" s="68"/>
      <c r="E30" s="57"/>
      <c r="F30" s="25"/>
      <c r="G30" s="6"/>
      <c r="I30" s="36"/>
    </row>
    <row r="31" spans="1:9" ht="18" customHeight="1" x14ac:dyDescent="0.25">
      <c r="A31" s="19"/>
      <c r="B31" s="29"/>
      <c r="C31" s="29"/>
      <c r="D31" s="68"/>
      <c r="E31" s="57"/>
      <c r="F31" s="25"/>
      <c r="G31" s="6"/>
      <c r="I31" s="36"/>
    </row>
    <row r="32" spans="1:9" ht="19.5" customHeight="1" x14ac:dyDescent="0.25">
      <c r="A32" s="43" t="s">
        <v>3</v>
      </c>
      <c r="B32" s="55"/>
      <c r="C32" s="55"/>
      <c r="D32" s="55"/>
      <c r="E32" s="56">
        <f>SUM(B33:D34)</f>
        <v>0</v>
      </c>
      <c r="F32" s="31"/>
      <c r="I32" s="36"/>
    </row>
    <row r="33" spans="1:9" ht="21.75" customHeight="1" x14ac:dyDescent="0.25">
      <c r="A33" s="41"/>
      <c r="B33" s="29"/>
      <c r="C33" s="29"/>
      <c r="D33" s="57"/>
      <c r="E33" s="57"/>
      <c r="F33" s="25"/>
    </row>
    <row r="34" spans="1:9" ht="25.5" customHeight="1" x14ac:dyDescent="0.25">
      <c r="A34" s="41"/>
      <c r="B34" s="29"/>
      <c r="C34" s="29"/>
      <c r="D34" s="57"/>
      <c r="E34" s="58"/>
      <c r="F34" s="25"/>
    </row>
    <row r="35" spans="1:9" ht="15.75" customHeight="1" x14ac:dyDescent="0.25">
      <c r="A35" s="41"/>
      <c r="B35" s="29"/>
      <c r="C35" s="29"/>
      <c r="D35" s="57"/>
      <c r="E35" s="58"/>
      <c r="F35" s="25"/>
    </row>
    <row r="36" spans="1:9" ht="19.5" customHeight="1" x14ac:dyDescent="0.25">
      <c r="A36" s="43" t="s">
        <v>10</v>
      </c>
      <c r="B36" s="55"/>
      <c r="C36" s="55"/>
      <c r="D36" s="55"/>
      <c r="E36" s="56">
        <f>SUM(B37:C38)</f>
        <v>0</v>
      </c>
      <c r="F36" s="26"/>
    </row>
    <row r="37" spans="1:9" ht="18.75" customHeight="1" x14ac:dyDescent="0.25">
      <c r="A37" s="46"/>
      <c r="B37" s="61"/>
      <c r="C37" s="73"/>
      <c r="D37" s="57"/>
      <c r="E37" s="57"/>
      <c r="F37" s="25"/>
    </row>
    <row r="38" spans="1:9" s="38" customFormat="1" ht="15" customHeight="1" x14ac:dyDescent="0.25">
      <c r="A38" s="47"/>
      <c r="B38" s="61"/>
      <c r="C38" s="73"/>
      <c r="D38" s="61"/>
      <c r="E38" s="61"/>
      <c r="F38" s="39"/>
      <c r="I38" s="50"/>
    </row>
    <row r="39" spans="1:9" ht="22.5" customHeight="1" x14ac:dyDescent="0.25">
      <c r="A39" s="80" t="s">
        <v>28</v>
      </c>
      <c r="B39" s="81">
        <f>SUM(B9:B38)</f>
        <v>0</v>
      </c>
      <c r="C39" s="81">
        <f>SUM(C9:C38)</f>
        <v>0</v>
      </c>
      <c r="D39" s="82"/>
      <c r="E39" s="83">
        <f>SUM(E9:E38)</f>
        <v>0</v>
      </c>
      <c r="F39" s="84"/>
      <c r="H39" s="36"/>
    </row>
    <row r="40" spans="1:9" ht="36.75" customHeight="1" x14ac:dyDescent="0.25">
      <c r="A40" s="74" t="s">
        <v>43</v>
      </c>
      <c r="B40" s="112">
        <f>B39*F4</f>
        <v>0</v>
      </c>
      <c r="C40" s="112">
        <v>0</v>
      </c>
      <c r="D40" s="22"/>
      <c r="E40" s="29"/>
      <c r="F40" s="25"/>
    </row>
    <row r="41" spans="1:9" ht="36.75" customHeight="1" x14ac:dyDescent="0.25">
      <c r="A41" s="113" t="s">
        <v>46</v>
      </c>
      <c r="B41" s="112">
        <f>SUM(B39:B40)</f>
        <v>0</v>
      </c>
      <c r="C41" s="112">
        <f>SUM(C39:C40)</f>
        <v>0</v>
      </c>
      <c r="D41" s="22"/>
      <c r="E41" s="29"/>
      <c r="F41" s="25"/>
    </row>
    <row r="42" spans="1:9" ht="39.75" customHeight="1" x14ac:dyDescent="0.25">
      <c r="A42" s="75" t="s">
        <v>42</v>
      </c>
      <c r="B42" s="88">
        <f>E39+B40</f>
        <v>0</v>
      </c>
      <c r="C42" s="89"/>
      <c r="D42" s="77"/>
      <c r="E42" s="76">
        <f>SUM(B42:D42)</f>
        <v>0</v>
      </c>
      <c r="F42" s="25"/>
      <c r="H42" s="36"/>
    </row>
    <row r="43" spans="1:9" ht="17.25" customHeight="1" x14ac:dyDescent="0.25">
      <c r="A43" s="48"/>
      <c r="B43" s="97"/>
      <c r="C43" s="98"/>
      <c r="D43" s="99" t="s">
        <v>25</v>
      </c>
      <c r="E43" s="100"/>
      <c r="F43" s="101"/>
    </row>
    <row r="44" spans="1:9" x14ac:dyDescent="0.25">
      <c r="A44" s="12"/>
      <c r="B44" s="6"/>
      <c r="C44" s="6"/>
      <c r="D44" s="6"/>
      <c r="E44" s="6"/>
      <c r="F44" s="9"/>
    </row>
    <row r="45" spans="1:9" x14ac:dyDescent="0.25">
      <c r="A45" s="102" t="s">
        <v>1</v>
      </c>
      <c r="B45" s="102"/>
      <c r="C45" s="102"/>
      <c r="D45" s="102"/>
      <c r="E45" s="102"/>
      <c r="F45" s="102"/>
    </row>
    <row r="46" spans="1:9" ht="18.75" customHeight="1" x14ac:dyDescent="0.25">
      <c r="A46" s="103" t="s">
        <v>47</v>
      </c>
      <c r="B46" s="91"/>
      <c r="C46" s="91"/>
      <c r="D46" s="91"/>
      <c r="E46" s="91"/>
      <c r="F46" s="92"/>
    </row>
    <row r="47" spans="1:9" ht="26.25" customHeight="1" x14ac:dyDescent="0.25">
      <c r="A47" s="90" t="s">
        <v>36</v>
      </c>
      <c r="B47" s="91"/>
      <c r="C47" s="91"/>
      <c r="D47" s="91"/>
      <c r="E47" s="91"/>
      <c r="F47" s="92"/>
    </row>
    <row r="48" spans="1:9" ht="29.4" customHeight="1" x14ac:dyDescent="0.25">
      <c r="A48" s="93" t="s">
        <v>24</v>
      </c>
      <c r="B48" s="94"/>
      <c r="C48" s="94"/>
      <c r="D48" s="94"/>
      <c r="E48" s="94"/>
      <c r="F48" s="95"/>
    </row>
    <row r="49" spans="1:6" x14ac:dyDescent="0.25">
      <c r="A49" s="12"/>
      <c r="B49" s="6"/>
      <c r="C49" s="6"/>
      <c r="D49" s="6"/>
      <c r="E49" s="6"/>
      <c r="F49" s="9"/>
    </row>
    <row r="50" spans="1:6" x14ac:dyDescent="0.25">
      <c r="A50" s="12"/>
      <c r="B50" s="96"/>
      <c r="C50" s="96"/>
      <c r="D50" s="96"/>
      <c r="E50" s="96"/>
      <c r="F50" s="9"/>
    </row>
    <row r="51" spans="1:6" x14ac:dyDescent="0.25">
      <c r="A51" s="12"/>
      <c r="B51" s="6"/>
      <c r="C51" s="6"/>
      <c r="D51" s="6"/>
      <c r="E51" s="6"/>
      <c r="F51" s="9"/>
    </row>
    <row r="52" spans="1:6" x14ac:dyDescent="0.25">
      <c r="A52" s="12"/>
      <c r="B52" s="6"/>
      <c r="C52" s="6"/>
      <c r="D52" s="6"/>
      <c r="E52" s="6"/>
      <c r="F52" s="9"/>
    </row>
    <row r="53" spans="1:6" x14ac:dyDescent="0.25">
      <c r="A53" s="12"/>
      <c r="B53" s="6"/>
      <c r="C53" s="6"/>
      <c r="D53" s="6"/>
      <c r="E53" s="6"/>
      <c r="F53" s="9"/>
    </row>
    <row r="54" spans="1:6" x14ac:dyDescent="0.25">
      <c r="A54" s="12"/>
      <c r="B54" s="6"/>
      <c r="C54" s="6"/>
      <c r="D54" s="6"/>
      <c r="E54" s="6"/>
      <c r="F54" s="9"/>
    </row>
    <row r="55" spans="1:6" x14ac:dyDescent="0.25">
      <c r="A55" s="12"/>
      <c r="B55" s="6"/>
      <c r="C55" s="6"/>
      <c r="D55" s="6"/>
      <c r="E55" s="6"/>
      <c r="F55" s="9"/>
    </row>
    <row r="56" spans="1:6" x14ac:dyDescent="0.25">
      <c r="A56" s="12"/>
      <c r="B56" s="6"/>
      <c r="C56" s="6"/>
      <c r="D56" s="6"/>
      <c r="E56" s="6"/>
      <c r="F56" s="9"/>
    </row>
    <row r="57" spans="1:6" x14ac:dyDescent="0.25">
      <c r="A57" s="12"/>
      <c r="B57" s="6"/>
      <c r="C57" s="6"/>
      <c r="D57" s="6"/>
      <c r="E57" s="6"/>
      <c r="F57" s="9"/>
    </row>
    <row r="58" spans="1:6" x14ac:dyDescent="0.25">
      <c r="A58" s="12"/>
      <c r="B58" s="6"/>
      <c r="C58" s="6"/>
      <c r="D58" s="6"/>
      <c r="E58" s="6"/>
      <c r="F58" s="9"/>
    </row>
    <row r="59" spans="1:6" x14ac:dyDescent="0.25">
      <c r="A59" s="12"/>
      <c r="B59" s="6"/>
      <c r="C59" s="6"/>
      <c r="D59" s="6"/>
      <c r="E59" s="6"/>
      <c r="F59" s="9"/>
    </row>
    <row r="60" spans="1:6" x14ac:dyDescent="0.25">
      <c r="A60" s="12"/>
      <c r="B60" s="6"/>
      <c r="C60" s="6"/>
      <c r="D60" s="6"/>
      <c r="E60" s="6"/>
      <c r="F60" s="9"/>
    </row>
    <row r="61" spans="1:6" x14ac:dyDescent="0.25">
      <c r="A61" s="12"/>
      <c r="B61" s="6"/>
      <c r="C61" s="6"/>
      <c r="D61" s="6"/>
      <c r="E61" s="6"/>
      <c r="F61" s="9"/>
    </row>
    <row r="62" spans="1:6" x14ac:dyDescent="0.25">
      <c r="A62" s="12"/>
      <c r="B62" s="6"/>
      <c r="C62" s="6"/>
      <c r="D62" s="6"/>
      <c r="E62" s="6"/>
      <c r="F62" s="9"/>
    </row>
    <row r="63" spans="1:6" x14ac:dyDescent="0.25">
      <c r="A63" s="12"/>
      <c r="B63" s="6"/>
      <c r="C63" s="6"/>
      <c r="D63" s="6"/>
      <c r="E63" s="6"/>
      <c r="F63" s="9"/>
    </row>
    <row r="64" spans="1:6" x14ac:dyDescent="0.25">
      <c r="A64" s="12"/>
      <c r="B64" s="6"/>
      <c r="C64" s="6"/>
      <c r="D64" s="6"/>
      <c r="E64" s="6"/>
      <c r="F64" s="9"/>
    </row>
    <row r="65" spans="1:6" x14ac:dyDescent="0.25">
      <c r="A65" s="12"/>
      <c r="B65" s="6"/>
      <c r="C65" s="6"/>
      <c r="D65" s="6"/>
      <c r="E65" s="6"/>
      <c r="F65" s="9"/>
    </row>
    <row r="66" spans="1:6" x14ac:dyDescent="0.25">
      <c r="A66" s="12"/>
      <c r="B66" s="6"/>
      <c r="C66" s="6"/>
      <c r="D66" s="6"/>
      <c r="E66" s="6"/>
      <c r="F66" s="9"/>
    </row>
    <row r="67" spans="1:6" x14ac:dyDescent="0.25">
      <c r="A67" s="12"/>
      <c r="B67" s="6"/>
      <c r="C67" s="6"/>
      <c r="D67" s="6"/>
      <c r="E67" s="6"/>
      <c r="F67" s="9"/>
    </row>
    <row r="68" spans="1:6" x14ac:dyDescent="0.25">
      <c r="A68" s="12"/>
      <c r="B68" s="6"/>
      <c r="C68" s="6"/>
      <c r="D68" s="6"/>
      <c r="E68" s="6"/>
      <c r="F68" s="9"/>
    </row>
    <row r="69" spans="1:6" x14ac:dyDescent="0.25">
      <c r="A69" s="12"/>
      <c r="B69" s="6"/>
      <c r="C69" s="6"/>
      <c r="D69" s="6"/>
      <c r="E69" s="6"/>
      <c r="F69" s="9"/>
    </row>
    <row r="70" spans="1:6" x14ac:dyDescent="0.25">
      <c r="A70" s="12"/>
      <c r="B70" s="6"/>
      <c r="C70" s="6"/>
      <c r="D70" s="6"/>
      <c r="E70" s="6"/>
      <c r="F70" s="9"/>
    </row>
    <row r="71" spans="1:6" x14ac:dyDescent="0.25">
      <c r="A71" s="12"/>
      <c r="B71" s="6"/>
      <c r="C71" s="6"/>
      <c r="D71" s="6"/>
      <c r="E71" s="6"/>
      <c r="F71" s="9"/>
    </row>
    <row r="72" spans="1:6" x14ac:dyDescent="0.25">
      <c r="A72" s="12"/>
      <c r="B72" s="6"/>
      <c r="C72" s="6"/>
      <c r="D72" s="6"/>
      <c r="E72" s="6"/>
      <c r="F72" s="9"/>
    </row>
    <row r="73" spans="1:6" x14ac:dyDescent="0.25">
      <c r="A73" s="12"/>
      <c r="B73" s="6"/>
      <c r="C73" s="6"/>
      <c r="D73" s="6"/>
      <c r="E73" s="6"/>
      <c r="F73" s="9"/>
    </row>
    <row r="74" spans="1:6" x14ac:dyDescent="0.25">
      <c r="A74" s="12"/>
      <c r="B74" s="6"/>
      <c r="C74" s="6"/>
      <c r="D74" s="6"/>
      <c r="E74" s="6"/>
      <c r="F74" s="9"/>
    </row>
    <row r="75" spans="1:6" x14ac:dyDescent="0.25">
      <c r="A75" s="12"/>
      <c r="B75" s="6"/>
      <c r="C75" s="6"/>
      <c r="D75" s="6"/>
      <c r="E75" s="6"/>
      <c r="F75" s="9"/>
    </row>
    <row r="76" spans="1:6" x14ac:dyDescent="0.25">
      <c r="A76" s="12"/>
      <c r="B76" s="6"/>
      <c r="C76" s="6"/>
      <c r="D76" s="6"/>
      <c r="E76" s="6"/>
      <c r="F76" s="9"/>
    </row>
    <row r="77" spans="1:6" x14ac:dyDescent="0.25">
      <c r="A77" s="12"/>
      <c r="B77" s="6"/>
      <c r="C77" s="6"/>
      <c r="D77" s="6"/>
      <c r="E77" s="6"/>
      <c r="F77" s="9"/>
    </row>
    <row r="78" spans="1:6" x14ac:dyDescent="0.25">
      <c r="A78" s="12"/>
      <c r="B78" s="6"/>
      <c r="C78" s="6"/>
      <c r="D78" s="6"/>
      <c r="E78" s="6"/>
      <c r="F78" s="9"/>
    </row>
    <row r="79" spans="1:6" x14ac:dyDescent="0.25">
      <c r="A79" s="12"/>
      <c r="B79" s="6"/>
      <c r="C79" s="6"/>
      <c r="D79" s="6"/>
      <c r="E79" s="6"/>
      <c r="F79" s="9"/>
    </row>
    <row r="80" spans="1:6" x14ac:dyDescent="0.25">
      <c r="A80" s="12"/>
      <c r="B80" s="6"/>
      <c r="C80" s="6"/>
      <c r="D80" s="6"/>
      <c r="E80" s="6"/>
      <c r="F80" s="9"/>
    </row>
    <row r="81" spans="1:6" x14ac:dyDescent="0.25">
      <c r="A81" s="12"/>
      <c r="B81" s="6"/>
      <c r="C81" s="6"/>
      <c r="D81" s="6"/>
      <c r="E81" s="6"/>
      <c r="F81" s="9"/>
    </row>
    <row r="82" spans="1:6" x14ac:dyDescent="0.25">
      <c r="A82" s="12"/>
      <c r="B82" s="6"/>
      <c r="C82" s="6"/>
      <c r="D82" s="6"/>
      <c r="E82" s="6"/>
      <c r="F82" s="9"/>
    </row>
    <row r="83" spans="1:6" x14ac:dyDescent="0.25">
      <c r="A83" s="12"/>
      <c r="B83" s="6"/>
      <c r="C83" s="6"/>
      <c r="D83" s="6"/>
      <c r="E83" s="6"/>
      <c r="F83" s="9"/>
    </row>
    <row r="84" spans="1:6" x14ac:dyDescent="0.25">
      <c r="A84" s="12"/>
      <c r="B84" s="6"/>
      <c r="C84" s="6"/>
      <c r="D84" s="6"/>
      <c r="E84" s="6"/>
      <c r="F84" s="9"/>
    </row>
    <row r="85" spans="1:6" x14ac:dyDescent="0.25">
      <c r="A85" s="12"/>
      <c r="B85" s="6"/>
      <c r="C85" s="6"/>
      <c r="D85" s="6"/>
      <c r="E85" s="6"/>
      <c r="F85" s="9"/>
    </row>
    <row r="86" spans="1:6" x14ac:dyDescent="0.25">
      <c r="A86" s="12"/>
      <c r="B86" s="6"/>
      <c r="C86" s="6"/>
      <c r="D86" s="6"/>
      <c r="E86" s="6"/>
      <c r="F86" s="9"/>
    </row>
    <row r="87" spans="1:6" x14ac:dyDescent="0.25">
      <c r="A87" s="12"/>
      <c r="B87" s="6"/>
      <c r="C87" s="6"/>
      <c r="D87" s="6"/>
      <c r="E87" s="6"/>
      <c r="F87" s="9"/>
    </row>
    <row r="88" spans="1:6" x14ac:dyDescent="0.25">
      <c r="A88" s="12"/>
      <c r="B88" s="6"/>
      <c r="C88" s="6"/>
      <c r="D88" s="6"/>
      <c r="E88" s="6"/>
      <c r="F88" s="9"/>
    </row>
    <row r="89" spans="1:6" x14ac:dyDescent="0.25">
      <c r="A89" s="12"/>
      <c r="B89" s="6"/>
      <c r="C89" s="6"/>
      <c r="D89" s="6"/>
      <c r="E89" s="6"/>
      <c r="F89" s="9"/>
    </row>
    <row r="90" spans="1:6" x14ac:dyDescent="0.25">
      <c r="A90" s="12"/>
      <c r="B90" s="6"/>
      <c r="C90" s="6"/>
      <c r="D90" s="6"/>
      <c r="E90" s="6"/>
      <c r="F90" s="9"/>
    </row>
    <row r="91" spans="1:6" x14ac:dyDescent="0.25">
      <c r="A91" s="12"/>
      <c r="B91" s="6"/>
      <c r="C91" s="6"/>
      <c r="D91" s="6"/>
      <c r="E91" s="6"/>
      <c r="F91" s="9"/>
    </row>
    <row r="92" spans="1:6" x14ac:dyDescent="0.25">
      <c r="A92" s="12"/>
      <c r="B92" s="6"/>
      <c r="C92" s="6"/>
      <c r="D92" s="6"/>
      <c r="E92" s="6"/>
      <c r="F92" s="9"/>
    </row>
    <row r="93" spans="1:6" x14ac:dyDescent="0.25">
      <c r="A93" s="12"/>
      <c r="B93" s="6"/>
      <c r="C93" s="6"/>
      <c r="D93" s="6"/>
      <c r="E93" s="6"/>
      <c r="F93" s="9"/>
    </row>
    <row r="94" spans="1:6" x14ac:dyDescent="0.25">
      <c r="A94" s="12"/>
      <c r="B94" s="6"/>
      <c r="C94" s="6"/>
      <c r="D94" s="6"/>
      <c r="E94" s="6"/>
      <c r="F94" s="9"/>
    </row>
    <row r="95" spans="1:6" x14ac:dyDescent="0.25">
      <c r="A95" s="12"/>
      <c r="B95" s="6"/>
      <c r="C95" s="6"/>
      <c r="D95" s="6"/>
      <c r="E95" s="6"/>
      <c r="F95" s="9"/>
    </row>
    <row r="96" spans="1:6" x14ac:dyDescent="0.25">
      <c r="A96" s="12"/>
      <c r="B96" s="6"/>
      <c r="C96" s="6"/>
      <c r="D96" s="6"/>
      <c r="E96" s="6"/>
      <c r="F96" s="9"/>
    </row>
    <row r="97" spans="1:6" x14ac:dyDescent="0.25">
      <c r="A97" s="12"/>
      <c r="B97" s="6"/>
      <c r="C97" s="6"/>
      <c r="D97" s="6"/>
      <c r="E97" s="6"/>
      <c r="F97" s="9"/>
    </row>
    <row r="98" spans="1:6" x14ac:dyDescent="0.25">
      <c r="A98" s="12"/>
      <c r="B98" s="6"/>
      <c r="C98" s="6"/>
      <c r="D98" s="6"/>
      <c r="E98" s="6"/>
      <c r="F98" s="9"/>
    </row>
    <row r="99" spans="1:6" x14ac:dyDescent="0.25">
      <c r="A99" s="12"/>
      <c r="B99" s="6"/>
      <c r="C99" s="6"/>
      <c r="D99" s="6"/>
      <c r="E99" s="6"/>
      <c r="F99" s="9"/>
    </row>
    <row r="100" spans="1:6" x14ac:dyDescent="0.25">
      <c r="A100" s="12"/>
      <c r="B100" s="6"/>
      <c r="C100" s="6"/>
      <c r="D100" s="6"/>
      <c r="E100" s="6"/>
      <c r="F100" s="9"/>
    </row>
    <row r="101" spans="1:6" x14ac:dyDescent="0.25">
      <c r="A101" s="12"/>
      <c r="B101" s="6"/>
      <c r="C101" s="6"/>
      <c r="D101" s="6"/>
      <c r="E101" s="6"/>
      <c r="F101" s="9"/>
    </row>
    <row r="102" spans="1:6" x14ac:dyDescent="0.25">
      <c r="A102" s="12"/>
      <c r="B102" s="6"/>
      <c r="C102" s="6"/>
      <c r="D102" s="6"/>
      <c r="E102" s="6"/>
      <c r="F102" s="9"/>
    </row>
    <row r="103" spans="1:6" x14ac:dyDescent="0.25">
      <c r="A103" s="12"/>
      <c r="B103" s="6"/>
      <c r="C103" s="6"/>
      <c r="D103" s="6"/>
      <c r="E103" s="6"/>
      <c r="F103" s="9"/>
    </row>
    <row r="104" spans="1:6" x14ac:dyDescent="0.25">
      <c r="A104" s="12"/>
      <c r="B104" s="6"/>
      <c r="C104" s="6"/>
      <c r="D104" s="6"/>
      <c r="E104" s="6"/>
      <c r="F104" s="9"/>
    </row>
    <row r="105" spans="1:6" x14ac:dyDescent="0.25">
      <c r="A105" s="12"/>
      <c r="B105" s="6"/>
      <c r="C105" s="6"/>
      <c r="D105" s="6"/>
      <c r="E105" s="6"/>
      <c r="F105" s="9"/>
    </row>
    <row r="106" spans="1:6" x14ac:dyDescent="0.25">
      <c r="A106" s="12"/>
      <c r="B106" s="6"/>
      <c r="C106" s="6"/>
      <c r="D106" s="6"/>
      <c r="E106" s="6"/>
      <c r="F106" s="9"/>
    </row>
    <row r="107" spans="1:6" x14ac:dyDescent="0.25">
      <c r="A107" s="12"/>
      <c r="B107" s="6"/>
      <c r="C107" s="6"/>
      <c r="D107" s="6"/>
      <c r="E107" s="6"/>
      <c r="F107" s="9"/>
    </row>
    <row r="108" spans="1:6" x14ac:dyDescent="0.25">
      <c r="A108" s="12"/>
      <c r="B108" s="6"/>
      <c r="C108" s="6"/>
      <c r="D108" s="6"/>
      <c r="E108" s="6"/>
      <c r="F108" s="9"/>
    </row>
    <row r="109" spans="1:6" x14ac:dyDescent="0.25">
      <c r="A109" s="12"/>
      <c r="B109" s="6"/>
      <c r="C109" s="6"/>
      <c r="D109" s="6"/>
      <c r="E109" s="6"/>
      <c r="F109" s="9"/>
    </row>
    <row r="110" spans="1:6" x14ac:dyDescent="0.25">
      <c r="A110" s="12"/>
      <c r="B110" s="6"/>
      <c r="C110" s="6"/>
      <c r="D110" s="6"/>
      <c r="E110" s="6"/>
      <c r="F110" s="9"/>
    </row>
    <row r="111" spans="1:6" x14ac:dyDescent="0.25">
      <c r="A111" s="12"/>
      <c r="B111" s="6"/>
      <c r="C111" s="6"/>
      <c r="D111" s="6"/>
      <c r="E111" s="6"/>
      <c r="F111" s="9"/>
    </row>
    <row r="112" spans="1:6" x14ac:dyDescent="0.25">
      <c r="A112" s="12"/>
      <c r="B112" s="6"/>
      <c r="C112" s="6"/>
      <c r="D112" s="6"/>
      <c r="E112" s="6"/>
      <c r="F112" s="9"/>
    </row>
    <row r="113" spans="1:6" x14ac:dyDescent="0.25">
      <c r="A113" s="12"/>
      <c r="B113" s="6"/>
      <c r="C113" s="6"/>
      <c r="D113" s="6"/>
      <c r="E113" s="6"/>
      <c r="F113" s="9"/>
    </row>
    <row r="114" spans="1:6" x14ac:dyDescent="0.25">
      <c r="A114" s="12"/>
      <c r="B114" s="6"/>
      <c r="C114" s="6"/>
      <c r="D114" s="6"/>
      <c r="E114" s="6"/>
      <c r="F114" s="9"/>
    </row>
    <row r="115" spans="1:6" x14ac:dyDescent="0.25">
      <c r="A115" s="12"/>
      <c r="B115" s="6"/>
      <c r="C115" s="6"/>
      <c r="D115" s="6"/>
      <c r="E115" s="6"/>
      <c r="F115" s="9"/>
    </row>
    <row r="116" spans="1:6" x14ac:dyDescent="0.25">
      <c r="A116" s="12"/>
      <c r="B116" s="6"/>
      <c r="C116" s="6"/>
      <c r="D116" s="6"/>
      <c r="E116" s="6"/>
      <c r="F116" s="9"/>
    </row>
    <row r="117" spans="1:6" x14ac:dyDescent="0.25">
      <c r="A117" s="12"/>
      <c r="B117" s="6"/>
      <c r="C117" s="6"/>
      <c r="D117" s="6"/>
      <c r="E117" s="6"/>
      <c r="F117" s="9"/>
    </row>
    <row r="118" spans="1:6" x14ac:dyDescent="0.25">
      <c r="A118" s="12"/>
      <c r="B118" s="6"/>
      <c r="C118" s="6"/>
      <c r="D118" s="6"/>
      <c r="E118" s="6"/>
      <c r="F118" s="9"/>
    </row>
    <row r="119" spans="1:6" x14ac:dyDescent="0.25">
      <c r="A119" s="12"/>
      <c r="B119" s="6"/>
      <c r="C119" s="6"/>
      <c r="D119" s="6"/>
      <c r="E119" s="6"/>
      <c r="F119" s="9"/>
    </row>
    <row r="120" spans="1:6" x14ac:dyDescent="0.25">
      <c r="A120" s="12"/>
      <c r="B120" s="6"/>
      <c r="C120" s="6"/>
      <c r="D120" s="6"/>
      <c r="E120" s="6"/>
      <c r="F120" s="9"/>
    </row>
    <row r="121" spans="1:6" x14ac:dyDescent="0.25">
      <c r="A121" s="12"/>
      <c r="B121" s="6"/>
      <c r="C121" s="6"/>
      <c r="D121" s="6"/>
      <c r="E121" s="6"/>
      <c r="F121" s="9"/>
    </row>
    <row r="122" spans="1:6" x14ac:dyDescent="0.25">
      <c r="A122" s="12"/>
      <c r="B122" s="6"/>
      <c r="C122" s="6"/>
      <c r="D122" s="6"/>
      <c r="E122" s="6"/>
      <c r="F122" s="9"/>
    </row>
    <row r="123" spans="1:6" x14ac:dyDescent="0.25">
      <c r="A123" s="12"/>
      <c r="B123" s="6"/>
      <c r="C123" s="6"/>
      <c r="D123" s="6"/>
      <c r="E123" s="6"/>
      <c r="F123" s="9"/>
    </row>
    <row r="124" spans="1:6" x14ac:dyDescent="0.25">
      <c r="A124" s="12"/>
      <c r="B124" s="6"/>
      <c r="C124" s="6"/>
      <c r="D124" s="6"/>
      <c r="E124" s="6"/>
      <c r="F124" s="9"/>
    </row>
    <row r="125" spans="1:6" x14ac:dyDescent="0.25">
      <c r="A125" s="12"/>
      <c r="B125" s="6"/>
      <c r="C125" s="6"/>
      <c r="D125" s="6"/>
      <c r="E125" s="6"/>
      <c r="F125" s="9"/>
    </row>
    <row r="126" spans="1:6" x14ac:dyDescent="0.25">
      <c r="A126" s="12"/>
      <c r="B126" s="6"/>
      <c r="C126" s="6"/>
      <c r="D126" s="6"/>
      <c r="E126" s="6"/>
      <c r="F126" s="9"/>
    </row>
    <row r="127" spans="1:6" x14ac:dyDescent="0.25">
      <c r="A127" s="12"/>
      <c r="B127" s="6"/>
      <c r="C127" s="6"/>
      <c r="D127" s="6"/>
      <c r="E127" s="6"/>
      <c r="F127" s="9"/>
    </row>
    <row r="128" spans="1:6" x14ac:dyDescent="0.25">
      <c r="A128" s="12"/>
      <c r="B128" s="6"/>
      <c r="C128" s="6"/>
      <c r="D128" s="6"/>
      <c r="E128" s="6"/>
      <c r="F128" s="9"/>
    </row>
    <row r="129" spans="1:6" x14ac:dyDescent="0.25">
      <c r="A129" s="12"/>
      <c r="B129" s="6"/>
      <c r="C129" s="6"/>
      <c r="D129" s="6"/>
      <c r="E129" s="6"/>
      <c r="F129" s="9"/>
    </row>
    <row r="130" spans="1:6" x14ac:dyDescent="0.25">
      <c r="A130" s="12"/>
      <c r="B130" s="6"/>
      <c r="C130" s="6"/>
      <c r="D130" s="6"/>
      <c r="E130" s="6"/>
      <c r="F130" s="9"/>
    </row>
    <row r="131" spans="1:6" x14ac:dyDescent="0.25">
      <c r="A131" s="12"/>
      <c r="B131" s="6"/>
      <c r="C131" s="6"/>
      <c r="D131" s="6"/>
      <c r="E131" s="6"/>
      <c r="F131" s="9"/>
    </row>
    <row r="132" spans="1:6" x14ac:dyDescent="0.25">
      <c r="A132" s="12"/>
      <c r="B132" s="6"/>
      <c r="C132" s="6"/>
      <c r="D132" s="6"/>
      <c r="E132" s="6"/>
      <c r="F132" s="9"/>
    </row>
    <row r="133" spans="1:6" x14ac:dyDescent="0.25">
      <c r="A133" s="12"/>
      <c r="B133" s="6"/>
      <c r="C133" s="6"/>
      <c r="D133" s="6"/>
      <c r="E133" s="6"/>
      <c r="F133" s="9"/>
    </row>
    <row r="134" spans="1:6" x14ac:dyDescent="0.25">
      <c r="A134" s="12"/>
      <c r="B134" s="6"/>
      <c r="C134" s="6"/>
      <c r="D134" s="6"/>
      <c r="E134" s="6"/>
      <c r="F134" s="9"/>
    </row>
    <row r="135" spans="1:6" x14ac:dyDescent="0.25">
      <c r="A135" s="12"/>
      <c r="B135" s="6"/>
      <c r="C135" s="6"/>
      <c r="D135" s="6"/>
      <c r="E135" s="6"/>
      <c r="F135" s="9"/>
    </row>
    <row r="136" spans="1:6" x14ac:dyDescent="0.25">
      <c r="A136" s="12"/>
      <c r="B136" s="6"/>
      <c r="C136" s="6"/>
      <c r="D136" s="6"/>
      <c r="E136" s="6"/>
      <c r="F136" s="9"/>
    </row>
    <row r="137" spans="1:6" x14ac:dyDescent="0.25">
      <c r="A137" s="12"/>
      <c r="B137" s="6"/>
      <c r="C137" s="6"/>
      <c r="D137" s="6"/>
      <c r="E137" s="6"/>
      <c r="F137" s="9"/>
    </row>
    <row r="138" spans="1:6" x14ac:dyDescent="0.25">
      <c r="A138" s="12"/>
      <c r="B138" s="6"/>
      <c r="C138" s="6"/>
      <c r="D138" s="6"/>
      <c r="E138" s="6"/>
      <c r="F138" s="9"/>
    </row>
  </sheetData>
  <mergeCells count="13">
    <mergeCell ref="B50:E50"/>
    <mergeCell ref="B43:C43"/>
    <mergeCell ref="D43:F43"/>
    <mergeCell ref="A45:F45"/>
    <mergeCell ref="A46:F46"/>
    <mergeCell ref="A47:F47"/>
    <mergeCell ref="A48:F48"/>
    <mergeCell ref="A1:F1"/>
    <mergeCell ref="B2:E2"/>
    <mergeCell ref="B3:E3"/>
    <mergeCell ref="C4:D5"/>
    <mergeCell ref="A7:F7"/>
    <mergeCell ref="B42:C42"/>
  </mergeCells>
  <pageMargins left="0.7" right="0.7" top="0.25" bottom="0.75" header="0.3" footer="0.3"/>
  <pageSetup scale="68" orientation="portrait" r:id="rId1"/>
  <headerFooter alignWithMargins="0">
    <oddFooter>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I138"/>
  <sheetViews>
    <sheetView zoomScale="57" zoomScaleNormal="57" workbookViewId="0">
      <selection activeCell="J11" sqref="J11"/>
    </sheetView>
  </sheetViews>
  <sheetFormatPr defaultColWidth="9.109375" defaultRowHeight="13.2" x14ac:dyDescent="0.25"/>
  <cols>
    <col min="1" max="1" width="45.109375" style="15" customWidth="1"/>
    <col min="2" max="2" width="15" style="1" customWidth="1"/>
    <col min="3" max="3" width="13.33203125" style="1" customWidth="1"/>
    <col min="4" max="4" width="14.5546875" style="1" customWidth="1"/>
    <col min="5" max="5" width="15.5546875" style="1" customWidth="1"/>
    <col min="6" max="6" width="13.88671875" style="3" customWidth="1"/>
    <col min="7" max="7" width="10.5546875" style="1" customWidth="1"/>
    <col min="8" max="8" width="9.109375" style="1"/>
    <col min="9" max="9" width="29.33203125" style="1" customWidth="1"/>
    <col min="10" max="16384" width="9.109375" style="1"/>
  </cols>
  <sheetData>
    <row r="1" spans="1:9" ht="38.25" customHeight="1" x14ac:dyDescent="0.25">
      <c r="A1" s="104" t="s">
        <v>33</v>
      </c>
      <c r="B1" s="104"/>
      <c r="C1" s="104"/>
      <c r="D1" s="104"/>
      <c r="E1" s="104"/>
      <c r="F1" s="104"/>
    </row>
    <row r="2" spans="1:9" ht="29.25" customHeight="1" x14ac:dyDescent="0.25">
      <c r="A2" s="63" t="s">
        <v>0</v>
      </c>
      <c r="B2" s="105" t="s">
        <v>31</v>
      </c>
      <c r="C2" s="106"/>
      <c r="D2" s="106"/>
      <c r="E2" s="106"/>
      <c r="F2" s="63"/>
    </row>
    <row r="3" spans="1:9" ht="29.25" customHeight="1" x14ac:dyDescent="0.25">
      <c r="A3" s="63" t="s">
        <v>27</v>
      </c>
      <c r="B3" s="105" t="s">
        <v>35</v>
      </c>
      <c r="C3" s="105"/>
      <c r="D3" s="105"/>
      <c r="E3" s="105"/>
      <c r="F3" s="63"/>
    </row>
    <row r="4" spans="1:9" ht="29.25" customHeight="1" x14ac:dyDescent="0.25">
      <c r="A4" s="85" t="s">
        <v>38</v>
      </c>
      <c r="B4" s="87">
        <f>B42</f>
        <v>307074.3</v>
      </c>
      <c r="C4" s="110" t="s">
        <v>29</v>
      </c>
      <c r="D4" s="111"/>
      <c r="E4" s="79" t="s">
        <v>39</v>
      </c>
      <c r="F4" s="53">
        <v>0.05</v>
      </c>
    </row>
    <row r="5" spans="1:9" ht="33.75" customHeight="1" x14ac:dyDescent="0.25">
      <c r="A5" s="85" t="s">
        <v>34</v>
      </c>
      <c r="B5" s="87">
        <f>B4/2</f>
        <v>153537.15</v>
      </c>
      <c r="C5" s="111"/>
      <c r="D5" s="111"/>
      <c r="E5" s="63" t="s">
        <v>7</v>
      </c>
      <c r="F5" s="86">
        <v>45112</v>
      </c>
    </row>
    <row r="6" spans="1:9" ht="24" customHeight="1" thickBot="1" x14ac:dyDescent="0.3">
      <c r="A6" s="17"/>
      <c r="B6" s="18"/>
      <c r="C6" s="17"/>
      <c r="D6" s="4"/>
      <c r="E6" s="4"/>
      <c r="F6" s="10"/>
    </row>
    <row r="7" spans="1:9" ht="33.75" customHeight="1" thickBot="1" x14ac:dyDescent="0.3">
      <c r="A7" s="107" t="s">
        <v>37</v>
      </c>
      <c r="B7" s="108"/>
      <c r="C7" s="108"/>
      <c r="D7" s="108"/>
      <c r="E7" s="108"/>
      <c r="F7" s="109"/>
    </row>
    <row r="8" spans="1:9" s="2" customFormat="1" ht="45" customHeight="1" x14ac:dyDescent="0.25">
      <c r="A8" s="78" t="s">
        <v>32</v>
      </c>
      <c r="B8" s="5" t="s">
        <v>6</v>
      </c>
      <c r="C8" s="78" t="s">
        <v>44</v>
      </c>
      <c r="D8" s="64" t="s">
        <v>45</v>
      </c>
      <c r="E8" s="11" t="s">
        <v>4</v>
      </c>
      <c r="F8" s="8" t="s">
        <v>5</v>
      </c>
      <c r="G8" s="7"/>
      <c r="I8" s="51"/>
    </row>
    <row r="9" spans="1:9" ht="23.25" customHeight="1" x14ac:dyDescent="0.25">
      <c r="A9" s="42" t="s">
        <v>2</v>
      </c>
      <c r="B9" s="55"/>
      <c r="C9" s="55"/>
      <c r="D9" s="65"/>
      <c r="E9" s="56">
        <f>SUM(B10:D13)</f>
        <v>55158</v>
      </c>
      <c r="F9" s="52"/>
      <c r="G9" s="14"/>
    </row>
    <row r="10" spans="1:9" x14ac:dyDescent="0.25">
      <c r="A10" s="41" t="s">
        <v>14</v>
      </c>
      <c r="B10" s="66"/>
      <c r="C10" s="29">
        <v>3150</v>
      </c>
      <c r="D10" s="22"/>
      <c r="E10" s="29"/>
      <c r="F10" s="23"/>
      <c r="G10" s="6"/>
    </row>
    <row r="11" spans="1:9" ht="15" customHeight="1" x14ac:dyDescent="0.25">
      <c r="A11" s="41" t="s">
        <v>16</v>
      </c>
      <c r="B11" s="66"/>
      <c r="C11" s="29">
        <v>4488</v>
      </c>
      <c r="D11" s="22"/>
      <c r="E11" s="29"/>
      <c r="F11" s="23"/>
      <c r="G11" s="6"/>
    </row>
    <row r="12" spans="1:9" x14ac:dyDescent="0.25">
      <c r="A12" s="41" t="s">
        <v>18</v>
      </c>
      <c r="B12" s="66"/>
      <c r="C12" s="29">
        <v>3520</v>
      </c>
      <c r="D12" s="22"/>
      <c r="E12" s="29"/>
      <c r="F12" s="23"/>
      <c r="G12" s="6"/>
    </row>
    <row r="13" spans="1:9" x14ac:dyDescent="0.25">
      <c r="A13" s="41" t="s">
        <v>17</v>
      </c>
      <c r="B13" s="66"/>
      <c r="C13" s="29">
        <v>44000</v>
      </c>
      <c r="D13" s="22"/>
      <c r="E13" s="29"/>
      <c r="F13" s="23"/>
      <c r="G13" s="6"/>
    </row>
    <row r="14" spans="1:9" x14ac:dyDescent="0.25">
      <c r="A14" s="41"/>
      <c r="B14" s="66"/>
      <c r="C14" s="29"/>
      <c r="D14" s="22"/>
      <c r="E14" s="29"/>
      <c r="F14" s="23"/>
      <c r="G14" s="6"/>
    </row>
    <row r="15" spans="1:9" s="2" customFormat="1" ht="21.75" customHeight="1" x14ac:dyDescent="0.25">
      <c r="A15" s="13" t="s">
        <v>26</v>
      </c>
      <c r="B15" s="33"/>
      <c r="C15" s="33"/>
      <c r="D15" s="34"/>
      <c r="E15" s="40">
        <f>SUM(B16:D16)</f>
        <v>8408</v>
      </c>
      <c r="F15" s="35"/>
      <c r="G15" s="7"/>
    </row>
    <row r="16" spans="1:9" s="21" customFormat="1" ht="13.5" customHeight="1" x14ac:dyDescent="0.25">
      <c r="A16" s="32" t="s">
        <v>15</v>
      </c>
      <c r="B16" s="54"/>
      <c r="C16" s="54">
        <v>8408</v>
      </c>
      <c r="D16" s="67"/>
      <c r="E16" s="54"/>
      <c r="F16" s="30"/>
      <c r="G16" s="20"/>
    </row>
    <row r="17" spans="1:9" ht="15.75" customHeight="1" x14ac:dyDescent="0.25">
      <c r="A17" s="41"/>
      <c r="B17" s="29"/>
      <c r="C17" s="29"/>
      <c r="D17" s="68"/>
      <c r="E17" s="58"/>
      <c r="F17" s="25"/>
      <c r="G17" s="6"/>
    </row>
    <row r="18" spans="1:9" ht="20.25" customHeight="1" x14ac:dyDescent="0.25">
      <c r="A18" s="42" t="s">
        <v>9</v>
      </c>
      <c r="B18" s="55"/>
      <c r="C18" s="55">
        <v>18500</v>
      </c>
      <c r="D18" s="65"/>
      <c r="E18" s="56">
        <f>C18</f>
        <v>18500</v>
      </c>
      <c r="F18" s="26"/>
      <c r="G18" s="6"/>
      <c r="I18" s="36"/>
    </row>
    <row r="19" spans="1:9" ht="16.5" customHeight="1" x14ac:dyDescent="0.25">
      <c r="A19" s="41" t="s">
        <v>11</v>
      </c>
      <c r="B19" s="29"/>
      <c r="C19" s="29"/>
      <c r="D19" s="68"/>
      <c r="E19" s="57"/>
      <c r="F19" s="25"/>
      <c r="G19" s="6"/>
    </row>
    <row r="20" spans="1:9" x14ac:dyDescent="0.25">
      <c r="A20" s="41" t="s">
        <v>12</v>
      </c>
      <c r="B20" s="29"/>
      <c r="C20" s="29"/>
      <c r="D20" s="68"/>
      <c r="E20" s="58"/>
      <c r="F20" s="25"/>
      <c r="G20" s="6"/>
      <c r="I20" s="36"/>
    </row>
    <row r="21" spans="1:9" x14ac:dyDescent="0.25">
      <c r="A21" s="41" t="s">
        <v>13</v>
      </c>
      <c r="B21" s="29"/>
      <c r="C21" s="29"/>
      <c r="D21" s="68"/>
      <c r="E21" s="58"/>
      <c r="F21" s="25"/>
      <c r="G21" s="6"/>
      <c r="I21" s="36"/>
    </row>
    <row r="22" spans="1:9" ht="12" customHeight="1" x14ac:dyDescent="0.25">
      <c r="A22" s="41"/>
      <c r="B22" s="29"/>
      <c r="C22" s="29"/>
      <c r="D22" s="68"/>
      <c r="E22" s="57"/>
      <c r="F22" s="25"/>
      <c r="G22" s="6"/>
    </row>
    <row r="23" spans="1:9" ht="18.75" customHeight="1" x14ac:dyDescent="0.25">
      <c r="A23" s="43" t="s">
        <v>30</v>
      </c>
      <c r="B23" s="55"/>
      <c r="C23" s="55"/>
      <c r="D23" s="65"/>
      <c r="E23" s="56">
        <f>B24+C24</f>
        <v>77500</v>
      </c>
      <c r="F23" s="26"/>
      <c r="G23" s="6"/>
      <c r="I23" s="36"/>
    </row>
    <row r="24" spans="1:9" x14ac:dyDescent="0.25">
      <c r="A24" s="19" t="s">
        <v>22</v>
      </c>
      <c r="B24" s="29">
        <v>30000</v>
      </c>
      <c r="C24" s="29">
        <v>47500</v>
      </c>
      <c r="D24" s="68"/>
      <c r="E24" s="57"/>
      <c r="F24" s="25"/>
      <c r="G24" s="6"/>
      <c r="I24" s="37"/>
    </row>
    <row r="25" spans="1:9" x14ac:dyDescent="0.25">
      <c r="A25" s="44"/>
      <c r="B25" s="69"/>
      <c r="C25" s="69"/>
      <c r="D25" s="69"/>
      <c r="E25" s="70"/>
      <c r="F25" s="27"/>
      <c r="G25" s="6"/>
    </row>
    <row r="26" spans="1:9" ht="19.5" customHeight="1" x14ac:dyDescent="0.25">
      <c r="A26" s="45" t="s">
        <v>8</v>
      </c>
      <c r="B26" s="59"/>
      <c r="C26" s="59"/>
      <c r="D26" s="59"/>
      <c r="E26" s="60">
        <f>SUM(B27:C30)</f>
        <v>115120</v>
      </c>
      <c r="F26" s="24"/>
      <c r="G26" s="6"/>
      <c r="I26" s="36"/>
    </row>
    <row r="27" spans="1:9" ht="84" customHeight="1" x14ac:dyDescent="0.25">
      <c r="A27" s="49" t="s">
        <v>23</v>
      </c>
      <c r="B27" s="61">
        <v>100000</v>
      </c>
      <c r="C27" s="61">
        <v>5000</v>
      </c>
      <c r="D27" s="71"/>
      <c r="E27" s="61"/>
      <c r="F27" s="39"/>
      <c r="G27" s="6"/>
      <c r="I27" s="36"/>
    </row>
    <row r="28" spans="1:9" x14ac:dyDescent="0.25">
      <c r="A28" s="19" t="s">
        <v>19</v>
      </c>
      <c r="B28" s="29">
        <v>1980</v>
      </c>
      <c r="C28" s="29">
        <v>1980</v>
      </c>
      <c r="D28" s="68"/>
      <c r="E28" s="57"/>
      <c r="F28" s="25"/>
      <c r="G28" s="6"/>
    </row>
    <row r="29" spans="1:9" ht="14.25" customHeight="1" x14ac:dyDescent="0.25">
      <c r="A29" s="19" t="s">
        <v>20</v>
      </c>
      <c r="B29" s="29">
        <v>1980</v>
      </c>
      <c r="C29" s="29">
        <v>1980</v>
      </c>
      <c r="D29" s="72"/>
      <c r="E29" s="62"/>
      <c r="F29" s="28"/>
      <c r="G29" s="6"/>
      <c r="I29" s="16"/>
    </row>
    <row r="30" spans="1:9" ht="18" customHeight="1" x14ac:dyDescent="0.25">
      <c r="A30" s="19" t="s">
        <v>21</v>
      </c>
      <c r="B30" s="29">
        <v>1100</v>
      </c>
      <c r="C30" s="29">
        <v>1100</v>
      </c>
      <c r="D30" s="68"/>
      <c r="E30" s="57"/>
      <c r="F30" s="25"/>
      <c r="G30" s="6"/>
      <c r="I30" s="36"/>
    </row>
    <row r="31" spans="1:9" ht="18" customHeight="1" x14ac:dyDescent="0.25">
      <c r="A31" s="19"/>
      <c r="B31" s="29"/>
      <c r="C31" s="29"/>
      <c r="D31" s="68"/>
      <c r="E31" s="57"/>
      <c r="F31" s="25"/>
      <c r="G31" s="6"/>
      <c r="I31" s="36"/>
    </row>
    <row r="32" spans="1:9" ht="19.5" customHeight="1" x14ac:dyDescent="0.25">
      <c r="A32" s="43" t="s">
        <v>3</v>
      </c>
      <c r="B32" s="55"/>
      <c r="C32" s="55"/>
      <c r="D32" s="55"/>
      <c r="E32" s="56">
        <f>SUM(B33:D34)</f>
        <v>12911</v>
      </c>
      <c r="F32" s="31"/>
      <c r="I32" s="36"/>
    </row>
    <row r="33" spans="1:9" ht="21.75" customHeight="1" x14ac:dyDescent="0.25">
      <c r="A33" s="41" t="s">
        <v>40</v>
      </c>
      <c r="B33" s="29">
        <v>1000</v>
      </c>
      <c r="C33" s="29">
        <v>2100</v>
      </c>
      <c r="D33" s="57"/>
      <c r="E33" s="57"/>
      <c r="F33" s="25"/>
    </row>
    <row r="34" spans="1:9" ht="25.5" customHeight="1" x14ac:dyDescent="0.25">
      <c r="A34" s="41" t="s">
        <v>41</v>
      </c>
      <c r="B34" s="29">
        <v>2500</v>
      </c>
      <c r="C34" s="29">
        <v>7311</v>
      </c>
      <c r="D34" s="57"/>
      <c r="E34" s="58"/>
      <c r="F34" s="25"/>
    </row>
    <row r="35" spans="1:9" ht="15.75" customHeight="1" x14ac:dyDescent="0.25">
      <c r="A35" s="41"/>
      <c r="B35" s="29"/>
      <c r="C35" s="29"/>
      <c r="D35" s="57"/>
      <c r="E35" s="58"/>
      <c r="F35" s="25"/>
    </row>
    <row r="36" spans="1:9" ht="19.5" customHeight="1" x14ac:dyDescent="0.25">
      <c r="A36" s="43" t="s">
        <v>10</v>
      </c>
      <c r="B36" s="55"/>
      <c r="C36" s="55"/>
      <c r="D36" s="55"/>
      <c r="E36" s="56">
        <f>SUM(B37:C38)</f>
        <v>12166</v>
      </c>
      <c r="F36" s="26"/>
    </row>
    <row r="37" spans="1:9" ht="18.75" customHeight="1" x14ac:dyDescent="0.25">
      <c r="A37" s="46"/>
      <c r="B37" s="61">
        <v>7666</v>
      </c>
      <c r="C37" s="73">
        <v>4500</v>
      </c>
      <c r="D37" s="57"/>
      <c r="E37" s="57"/>
      <c r="F37" s="25"/>
    </row>
    <row r="38" spans="1:9" s="38" customFormat="1" ht="15" customHeight="1" x14ac:dyDescent="0.25">
      <c r="A38" s="47"/>
      <c r="B38" s="61"/>
      <c r="C38" s="73"/>
      <c r="D38" s="61"/>
      <c r="E38" s="61"/>
      <c r="F38" s="39"/>
      <c r="I38" s="50"/>
    </row>
    <row r="39" spans="1:9" ht="22.5" customHeight="1" x14ac:dyDescent="0.25">
      <c r="A39" s="80" t="s">
        <v>28</v>
      </c>
      <c r="B39" s="81">
        <f>SUM(B9:B38)</f>
        <v>146226</v>
      </c>
      <c r="C39" s="81">
        <f>SUM(C9:C38)</f>
        <v>153537</v>
      </c>
      <c r="D39" s="82"/>
      <c r="E39" s="83">
        <f>SUM(E9:E38)</f>
        <v>299763</v>
      </c>
      <c r="F39" s="84"/>
      <c r="H39" s="36"/>
    </row>
    <row r="40" spans="1:9" ht="36.75" customHeight="1" x14ac:dyDescent="0.25">
      <c r="A40" s="74" t="s">
        <v>43</v>
      </c>
      <c r="B40" s="112">
        <f>B39*F4</f>
        <v>7311.3</v>
      </c>
      <c r="C40" s="112">
        <v>0</v>
      </c>
      <c r="D40" s="22"/>
      <c r="E40" s="29"/>
      <c r="F40" s="25"/>
    </row>
    <row r="41" spans="1:9" ht="36.75" customHeight="1" x14ac:dyDescent="0.25">
      <c r="A41" s="113" t="s">
        <v>46</v>
      </c>
      <c r="B41" s="112">
        <f>SUM(B39:B40)</f>
        <v>153537.29999999999</v>
      </c>
      <c r="C41" s="112">
        <f>SUM(C39:C40)</f>
        <v>153537</v>
      </c>
      <c r="D41" s="22"/>
      <c r="E41" s="29"/>
      <c r="F41" s="25"/>
    </row>
    <row r="42" spans="1:9" ht="39.75" customHeight="1" x14ac:dyDescent="0.25">
      <c r="A42" s="75" t="s">
        <v>42</v>
      </c>
      <c r="B42" s="88">
        <f>E39+B40</f>
        <v>307074.3</v>
      </c>
      <c r="C42" s="89"/>
      <c r="D42" s="77"/>
      <c r="E42" s="76">
        <f>SUM(B42:D42)</f>
        <v>307074.3</v>
      </c>
      <c r="F42" s="25"/>
      <c r="H42" s="36"/>
    </row>
    <row r="43" spans="1:9" ht="17.25" customHeight="1" x14ac:dyDescent="0.25">
      <c r="A43" s="48"/>
      <c r="B43" s="97"/>
      <c r="C43" s="98"/>
      <c r="D43" s="99" t="s">
        <v>25</v>
      </c>
      <c r="E43" s="100"/>
      <c r="F43" s="101"/>
    </row>
    <row r="44" spans="1:9" x14ac:dyDescent="0.25">
      <c r="A44" s="12"/>
      <c r="B44" s="6"/>
      <c r="C44" s="6"/>
      <c r="D44" s="6"/>
      <c r="E44" s="6"/>
      <c r="F44" s="9"/>
    </row>
    <row r="45" spans="1:9" x14ac:dyDescent="0.25">
      <c r="A45" s="102" t="s">
        <v>1</v>
      </c>
      <c r="B45" s="102"/>
      <c r="C45" s="102"/>
      <c r="D45" s="102"/>
      <c r="E45" s="102"/>
      <c r="F45" s="102"/>
    </row>
    <row r="46" spans="1:9" ht="18.75" customHeight="1" x14ac:dyDescent="0.25">
      <c r="A46" s="103" t="s">
        <v>47</v>
      </c>
      <c r="B46" s="91"/>
      <c r="C46" s="91"/>
      <c r="D46" s="91"/>
      <c r="E46" s="91"/>
      <c r="F46" s="92"/>
    </row>
    <row r="47" spans="1:9" ht="26.25" customHeight="1" x14ac:dyDescent="0.25">
      <c r="A47" s="90" t="s">
        <v>36</v>
      </c>
      <c r="B47" s="91"/>
      <c r="C47" s="91"/>
      <c r="D47" s="91"/>
      <c r="E47" s="91"/>
      <c r="F47" s="92"/>
    </row>
    <row r="48" spans="1:9" ht="29.4" customHeight="1" x14ac:dyDescent="0.25">
      <c r="A48" s="93" t="s">
        <v>24</v>
      </c>
      <c r="B48" s="94"/>
      <c r="C48" s="94"/>
      <c r="D48" s="94"/>
      <c r="E48" s="94"/>
      <c r="F48" s="95"/>
    </row>
    <row r="49" spans="1:6" x14ac:dyDescent="0.25">
      <c r="A49" s="12"/>
      <c r="B49" s="6"/>
      <c r="C49" s="6"/>
      <c r="D49" s="6"/>
      <c r="E49" s="6"/>
      <c r="F49" s="9"/>
    </row>
    <row r="50" spans="1:6" x14ac:dyDescent="0.25">
      <c r="A50" s="12"/>
      <c r="B50" s="96"/>
      <c r="C50" s="96"/>
      <c r="D50" s="96"/>
      <c r="E50" s="96"/>
      <c r="F50" s="9"/>
    </row>
    <row r="51" spans="1:6" x14ac:dyDescent="0.25">
      <c r="A51" s="12"/>
      <c r="B51" s="6"/>
      <c r="C51" s="6"/>
      <c r="D51" s="6"/>
      <c r="E51" s="6"/>
      <c r="F51" s="9"/>
    </row>
    <row r="52" spans="1:6" x14ac:dyDescent="0.25">
      <c r="A52" s="12"/>
      <c r="B52" s="6"/>
      <c r="C52" s="6"/>
      <c r="D52" s="6"/>
      <c r="E52" s="6"/>
      <c r="F52" s="9"/>
    </row>
    <row r="53" spans="1:6" x14ac:dyDescent="0.25">
      <c r="A53" s="12"/>
      <c r="B53" s="6"/>
      <c r="C53" s="6"/>
      <c r="D53" s="6"/>
      <c r="E53" s="6"/>
      <c r="F53" s="9"/>
    </row>
    <row r="54" spans="1:6" x14ac:dyDescent="0.25">
      <c r="A54" s="12"/>
      <c r="B54" s="6"/>
      <c r="C54" s="6"/>
      <c r="D54" s="6"/>
      <c r="E54" s="6"/>
      <c r="F54" s="9"/>
    </row>
    <row r="55" spans="1:6" x14ac:dyDescent="0.25">
      <c r="A55" s="12"/>
      <c r="B55" s="6"/>
      <c r="C55" s="6"/>
      <c r="D55" s="6"/>
      <c r="E55" s="6"/>
      <c r="F55" s="9"/>
    </row>
    <row r="56" spans="1:6" x14ac:dyDescent="0.25">
      <c r="A56" s="12"/>
      <c r="B56" s="6"/>
      <c r="C56" s="6"/>
      <c r="D56" s="6"/>
      <c r="E56" s="6"/>
      <c r="F56" s="9"/>
    </row>
    <row r="57" spans="1:6" x14ac:dyDescent="0.25">
      <c r="A57" s="12"/>
      <c r="B57" s="6"/>
      <c r="C57" s="6"/>
      <c r="D57" s="6"/>
      <c r="E57" s="6"/>
      <c r="F57" s="9"/>
    </row>
    <row r="58" spans="1:6" x14ac:dyDescent="0.25">
      <c r="A58" s="12"/>
      <c r="B58" s="6"/>
      <c r="C58" s="6"/>
      <c r="D58" s="6"/>
      <c r="E58" s="6"/>
      <c r="F58" s="9"/>
    </row>
    <row r="59" spans="1:6" x14ac:dyDescent="0.25">
      <c r="A59" s="12"/>
      <c r="B59" s="6"/>
      <c r="C59" s="6"/>
      <c r="D59" s="6"/>
      <c r="E59" s="6"/>
      <c r="F59" s="9"/>
    </row>
    <row r="60" spans="1:6" x14ac:dyDescent="0.25">
      <c r="A60" s="12"/>
      <c r="B60" s="6"/>
      <c r="C60" s="6"/>
      <c r="D60" s="6"/>
      <c r="E60" s="6"/>
      <c r="F60" s="9"/>
    </row>
    <row r="61" spans="1:6" x14ac:dyDescent="0.25">
      <c r="A61" s="12"/>
      <c r="B61" s="6"/>
      <c r="C61" s="6"/>
      <c r="D61" s="6"/>
      <c r="E61" s="6"/>
      <c r="F61" s="9"/>
    </row>
    <row r="62" spans="1:6" x14ac:dyDescent="0.25">
      <c r="A62" s="12"/>
      <c r="B62" s="6"/>
      <c r="C62" s="6"/>
      <c r="D62" s="6"/>
      <c r="E62" s="6"/>
      <c r="F62" s="9"/>
    </row>
    <row r="63" spans="1:6" x14ac:dyDescent="0.25">
      <c r="A63" s="12"/>
      <c r="B63" s="6"/>
      <c r="C63" s="6"/>
      <c r="D63" s="6"/>
      <c r="E63" s="6"/>
      <c r="F63" s="9"/>
    </row>
    <row r="64" spans="1:6" x14ac:dyDescent="0.25">
      <c r="A64" s="12"/>
      <c r="B64" s="6"/>
      <c r="C64" s="6"/>
      <c r="D64" s="6"/>
      <c r="E64" s="6"/>
      <c r="F64" s="9"/>
    </row>
    <row r="65" spans="1:6" x14ac:dyDescent="0.25">
      <c r="A65" s="12"/>
      <c r="B65" s="6"/>
      <c r="C65" s="6"/>
      <c r="D65" s="6"/>
      <c r="E65" s="6"/>
      <c r="F65" s="9"/>
    </row>
    <row r="66" spans="1:6" x14ac:dyDescent="0.25">
      <c r="A66" s="12"/>
      <c r="B66" s="6"/>
      <c r="C66" s="6"/>
      <c r="D66" s="6"/>
      <c r="E66" s="6"/>
      <c r="F66" s="9"/>
    </row>
    <row r="67" spans="1:6" x14ac:dyDescent="0.25">
      <c r="A67" s="12"/>
      <c r="B67" s="6"/>
      <c r="C67" s="6"/>
      <c r="D67" s="6"/>
      <c r="E67" s="6"/>
      <c r="F67" s="9"/>
    </row>
    <row r="68" spans="1:6" x14ac:dyDescent="0.25">
      <c r="A68" s="12"/>
      <c r="B68" s="6"/>
      <c r="C68" s="6"/>
      <c r="D68" s="6"/>
      <c r="E68" s="6"/>
      <c r="F68" s="9"/>
    </row>
    <row r="69" spans="1:6" x14ac:dyDescent="0.25">
      <c r="A69" s="12"/>
      <c r="B69" s="6"/>
      <c r="C69" s="6"/>
      <c r="D69" s="6"/>
      <c r="E69" s="6"/>
      <c r="F69" s="9"/>
    </row>
    <row r="70" spans="1:6" x14ac:dyDescent="0.25">
      <c r="A70" s="12"/>
      <c r="B70" s="6"/>
      <c r="C70" s="6"/>
      <c r="D70" s="6"/>
      <c r="E70" s="6"/>
      <c r="F70" s="9"/>
    </row>
    <row r="71" spans="1:6" x14ac:dyDescent="0.25">
      <c r="A71" s="12"/>
      <c r="B71" s="6"/>
      <c r="C71" s="6"/>
      <c r="D71" s="6"/>
      <c r="E71" s="6"/>
      <c r="F71" s="9"/>
    </row>
    <row r="72" spans="1:6" x14ac:dyDescent="0.25">
      <c r="A72" s="12"/>
      <c r="B72" s="6"/>
      <c r="C72" s="6"/>
      <c r="D72" s="6"/>
      <c r="E72" s="6"/>
      <c r="F72" s="9"/>
    </row>
    <row r="73" spans="1:6" x14ac:dyDescent="0.25">
      <c r="A73" s="12"/>
      <c r="B73" s="6"/>
      <c r="C73" s="6"/>
      <c r="D73" s="6"/>
      <c r="E73" s="6"/>
      <c r="F73" s="9"/>
    </row>
    <row r="74" spans="1:6" x14ac:dyDescent="0.25">
      <c r="A74" s="12"/>
      <c r="B74" s="6"/>
      <c r="C74" s="6"/>
      <c r="D74" s="6"/>
      <c r="E74" s="6"/>
      <c r="F74" s="9"/>
    </row>
    <row r="75" spans="1:6" x14ac:dyDescent="0.25">
      <c r="A75" s="12"/>
      <c r="B75" s="6"/>
      <c r="C75" s="6"/>
      <c r="D75" s="6"/>
      <c r="E75" s="6"/>
      <c r="F75" s="9"/>
    </row>
    <row r="76" spans="1:6" x14ac:dyDescent="0.25">
      <c r="A76" s="12"/>
      <c r="B76" s="6"/>
      <c r="C76" s="6"/>
      <c r="D76" s="6"/>
      <c r="E76" s="6"/>
      <c r="F76" s="9"/>
    </row>
    <row r="77" spans="1:6" x14ac:dyDescent="0.25">
      <c r="A77" s="12"/>
      <c r="B77" s="6"/>
      <c r="C77" s="6"/>
      <c r="D77" s="6"/>
      <c r="E77" s="6"/>
      <c r="F77" s="9"/>
    </row>
    <row r="78" spans="1:6" x14ac:dyDescent="0.25">
      <c r="A78" s="12"/>
      <c r="B78" s="6"/>
      <c r="C78" s="6"/>
      <c r="D78" s="6"/>
      <c r="E78" s="6"/>
      <c r="F78" s="9"/>
    </row>
    <row r="79" spans="1:6" x14ac:dyDescent="0.25">
      <c r="A79" s="12"/>
      <c r="B79" s="6"/>
      <c r="C79" s="6"/>
      <c r="D79" s="6"/>
      <c r="E79" s="6"/>
      <c r="F79" s="9"/>
    </row>
    <row r="80" spans="1:6" x14ac:dyDescent="0.25">
      <c r="A80" s="12"/>
      <c r="B80" s="6"/>
      <c r="C80" s="6"/>
      <c r="D80" s="6"/>
      <c r="E80" s="6"/>
      <c r="F80" s="9"/>
    </row>
    <row r="81" spans="1:6" x14ac:dyDescent="0.25">
      <c r="A81" s="12"/>
      <c r="B81" s="6"/>
      <c r="C81" s="6"/>
      <c r="D81" s="6"/>
      <c r="E81" s="6"/>
      <c r="F81" s="9"/>
    </row>
    <row r="82" spans="1:6" x14ac:dyDescent="0.25">
      <c r="A82" s="12"/>
      <c r="B82" s="6"/>
      <c r="C82" s="6"/>
      <c r="D82" s="6"/>
      <c r="E82" s="6"/>
      <c r="F82" s="9"/>
    </row>
    <row r="83" spans="1:6" x14ac:dyDescent="0.25">
      <c r="A83" s="12"/>
      <c r="B83" s="6"/>
      <c r="C83" s="6"/>
      <c r="D83" s="6"/>
      <c r="E83" s="6"/>
      <c r="F83" s="9"/>
    </row>
    <row r="84" spans="1:6" x14ac:dyDescent="0.25">
      <c r="A84" s="12"/>
      <c r="B84" s="6"/>
      <c r="C84" s="6"/>
      <c r="D84" s="6"/>
      <c r="E84" s="6"/>
      <c r="F84" s="9"/>
    </row>
    <row r="85" spans="1:6" x14ac:dyDescent="0.25">
      <c r="A85" s="12"/>
      <c r="B85" s="6"/>
      <c r="C85" s="6"/>
      <c r="D85" s="6"/>
      <c r="E85" s="6"/>
      <c r="F85" s="9"/>
    </row>
    <row r="86" spans="1:6" x14ac:dyDescent="0.25">
      <c r="A86" s="12"/>
      <c r="B86" s="6"/>
      <c r="C86" s="6"/>
      <c r="D86" s="6"/>
      <c r="E86" s="6"/>
      <c r="F86" s="9"/>
    </row>
    <row r="87" spans="1:6" x14ac:dyDescent="0.25">
      <c r="A87" s="12"/>
      <c r="B87" s="6"/>
      <c r="C87" s="6"/>
      <c r="D87" s="6"/>
      <c r="E87" s="6"/>
      <c r="F87" s="9"/>
    </row>
    <row r="88" spans="1:6" x14ac:dyDescent="0.25">
      <c r="A88" s="12"/>
      <c r="B88" s="6"/>
      <c r="C88" s="6"/>
      <c r="D88" s="6"/>
      <c r="E88" s="6"/>
      <c r="F88" s="9"/>
    </row>
    <row r="89" spans="1:6" x14ac:dyDescent="0.25">
      <c r="A89" s="12"/>
      <c r="B89" s="6"/>
      <c r="C89" s="6"/>
      <c r="D89" s="6"/>
      <c r="E89" s="6"/>
      <c r="F89" s="9"/>
    </row>
    <row r="90" spans="1:6" x14ac:dyDescent="0.25">
      <c r="A90" s="12"/>
      <c r="B90" s="6"/>
      <c r="C90" s="6"/>
      <c r="D90" s="6"/>
      <c r="E90" s="6"/>
      <c r="F90" s="9"/>
    </row>
    <row r="91" spans="1:6" x14ac:dyDescent="0.25">
      <c r="A91" s="12"/>
      <c r="B91" s="6"/>
      <c r="C91" s="6"/>
      <c r="D91" s="6"/>
      <c r="E91" s="6"/>
      <c r="F91" s="9"/>
    </row>
    <row r="92" spans="1:6" x14ac:dyDescent="0.25">
      <c r="A92" s="12"/>
      <c r="B92" s="6"/>
      <c r="C92" s="6"/>
      <c r="D92" s="6"/>
      <c r="E92" s="6"/>
      <c r="F92" s="9"/>
    </row>
    <row r="93" spans="1:6" x14ac:dyDescent="0.25">
      <c r="A93" s="12"/>
      <c r="B93" s="6"/>
      <c r="C93" s="6"/>
      <c r="D93" s="6"/>
      <c r="E93" s="6"/>
      <c r="F93" s="9"/>
    </row>
    <row r="94" spans="1:6" x14ac:dyDescent="0.25">
      <c r="A94" s="12"/>
      <c r="B94" s="6"/>
      <c r="C94" s="6"/>
      <c r="D94" s="6"/>
      <c r="E94" s="6"/>
      <c r="F94" s="9"/>
    </row>
    <row r="95" spans="1:6" x14ac:dyDescent="0.25">
      <c r="A95" s="12"/>
      <c r="B95" s="6"/>
      <c r="C95" s="6"/>
      <c r="D95" s="6"/>
      <c r="E95" s="6"/>
      <c r="F95" s="9"/>
    </row>
    <row r="96" spans="1:6" x14ac:dyDescent="0.25">
      <c r="A96" s="12"/>
      <c r="B96" s="6"/>
      <c r="C96" s="6"/>
      <c r="D96" s="6"/>
      <c r="E96" s="6"/>
      <c r="F96" s="9"/>
    </row>
    <row r="97" spans="1:6" x14ac:dyDescent="0.25">
      <c r="A97" s="12"/>
      <c r="B97" s="6"/>
      <c r="C97" s="6"/>
      <c r="D97" s="6"/>
      <c r="E97" s="6"/>
      <c r="F97" s="9"/>
    </row>
    <row r="98" spans="1:6" x14ac:dyDescent="0.25">
      <c r="A98" s="12"/>
      <c r="B98" s="6"/>
      <c r="C98" s="6"/>
      <c r="D98" s="6"/>
      <c r="E98" s="6"/>
      <c r="F98" s="9"/>
    </row>
    <row r="99" spans="1:6" x14ac:dyDescent="0.25">
      <c r="A99" s="12"/>
      <c r="B99" s="6"/>
      <c r="C99" s="6"/>
      <c r="D99" s="6"/>
      <c r="E99" s="6"/>
      <c r="F99" s="9"/>
    </row>
    <row r="100" spans="1:6" x14ac:dyDescent="0.25">
      <c r="A100" s="12"/>
      <c r="B100" s="6"/>
      <c r="C100" s="6"/>
      <c r="D100" s="6"/>
      <c r="E100" s="6"/>
      <c r="F100" s="9"/>
    </row>
    <row r="101" spans="1:6" x14ac:dyDescent="0.25">
      <c r="A101" s="12"/>
      <c r="B101" s="6"/>
      <c r="C101" s="6"/>
      <c r="D101" s="6"/>
      <c r="E101" s="6"/>
      <c r="F101" s="9"/>
    </row>
    <row r="102" spans="1:6" x14ac:dyDescent="0.25">
      <c r="A102" s="12"/>
      <c r="B102" s="6"/>
      <c r="C102" s="6"/>
      <c r="D102" s="6"/>
      <c r="E102" s="6"/>
      <c r="F102" s="9"/>
    </row>
    <row r="103" spans="1:6" x14ac:dyDescent="0.25">
      <c r="A103" s="12"/>
      <c r="B103" s="6"/>
      <c r="C103" s="6"/>
      <c r="D103" s="6"/>
      <c r="E103" s="6"/>
      <c r="F103" s="9"/>
    </row>
    <row r="104" spans="1:6" x14ac:dyDescent="0.25">
      <c r="A104" s="12"/>
      <c r="B104" s="6"/>
      <c r="C104" s="6"/>
      <c r="D104" s="6"/>
      <c r="E104" s="6"/>
      <c r="F104" s="9"/>
    </row>
    <row r="105" spans="1:6" x14ac:dyDescent="0.25">
      <c r="A105" s="12"/>
      <c r="B105" s="6"/>
      <c r="C105" s="6"/>
      <c r="D105" s="6"/>
      <c r="E105" s="6"/>
      <c r="F105" s="9"/>
    </row>
    <row r="106" spans="1:6" x14ac:dyDescent="0.25">
      <c r="A106" s="12"/>
      <c r="B106" s="6"/>
      <c r="C106" s="6"/>
      <c r="D106" s="6"/>
      <c r="E106" s="6"/>
      <c r="F106" s="9"/>
    </row>
    <row r="107" spans="1:6" x14ac:dyDescent="0.25">
      <c r="A107" s="12"/>
      <c r="B107" s="6"/>
      <c r="C107" s="6"/>
      <c r="D107" s="6"/>
      <c r="E107" s="6"/>
      <c r="F107" s="9"/>
    </row>
    <row r="108" spans="1:6" x14ac:dyDescent="0.25">
      <c r="A108" s="12"/>
      <c r="B108" s="6"/>
      <c r="C108" s="6"/>
      <c r="D108" s="6"/>
      <c r="E108" s="6"/>
      <c r="F108" s="9"/>
    </row>
    <row r="109" spans="1:6" x14ac:dyDescent="0.25">
      <c r="A109" s="12"/>
      <c r="B109" s="6"/>
      <c r="C109" s="6"/>
      <c r="D109" s="6"/>
      <c r="E109" s="6"/>
      <c r="F109" s="9"/>
    </row>
    <row r="110" spans="1:6" x14ac:dyDescent="0.25">
      <c r="A110" s="12"/>
      <c r="B110" s="6"/>
      <c r="C110" s="6"/>
      <c r="D110" s="6"/>
      <c r="E110" s="6"/>
      <c r="F110" s="9"/>
    </row>
    <row r="111" spans="1:6" x14ac:dyDescent="0.25">
      <c r="A111" s="12"/>
      <c r="B111" s="6"/>
      <c r="C111" s="6"/>
      <c r="D111" s="6"/>
      <c r="E111" s="6"/>
      <c r="F111" s="9"/>
    </row>
    <row r="112" spans="1:6" x14ac:dyDescent="0.25">
      <c r="A112" s="12"/>
      <c r="B112" s="6"/>
      <c r="C112" s="6"/>
      <c r="D112" s="6"/>
      <c r="E112" s="6"/>
      <c r="F112" s="9"/>
    </row>
    <row r="113" spans="1:6" x14ac:dyDescent="0.25">
      <c r="A113" s="12"/>
      <c r="B113" s="6"/>
      <c r="C113" s="6"/>
      <c r="D113" s="6"/>
      <c r="E113" s="6"/>
      <c r="F113" s="9"/>
    </row>
    <row r="114" spans="1:6" x14ac:dyDescent="0.25">
      <c r="A114" s="12"/>
      <c r="B114" s="6"/>
      <c r="C114" s="6"/>
      <c r="D114" s="6"/>
      <c r="E114" s="6"/>
      <c r="F114" s="9"/>
    </row>
    <row r="115" spans="1:6" x14ac:dyDescent="0.25">
      <c r="A115" s="12"/>
      <c r="B115" s="6"/>
      <c r="C115" s="6"/>
      <c r="D115" s="6"/>
      <c r="E115" s="6"/>
      <c r="F115" s="9"/>
    </row>
    <row r="116" spans="1:6" x14ac:dyDescent="0.25">
      <c r="A116" s="12"/>
      <c r="B116" s="6"/>
      <c r="C116" s="6"/>
      <c r="D116" s="6"/>
      <c r="E116" s="6"/>
      <c r="F116" s="9"/>
    </row>
    <row r="117" spans="1:6" x14ac:dyDescent="0.25">
      <c r="A117" s="12"/>
      <c r="B117" s="6"/>
      <c r="C117" s="6"/>
      <c r="D117" s="6"/>
      <c r="E117" s="6"/>
      <c r="F117" s="9"/>
    </row>
    <row r="118" spans="1:6" x14ac:dyDescent="0.25">
      <c r="A118" s="12"/>
      <c r="B118" s="6"/>
      <c r="C118" s="6"/>
      <c r="D118" s="6"/>
      <c r="E118" s="6"/>
      <c r="F118" s="9"/>
    </row>
    <row r="119" spans="1:6" x14ac:dyDescent="0.25">
      <c r="A119" s="12"/>
      <c r="B119" s="6"/>
      <c r="C119" s="6"/>
      <c r="D119" s="6"/>
      <c r="E119" s="6"/>
      <c r="F119" s="9"/>
    </row>
    <row r="120" spans="1:6" x14ac:dyDescent="0.25">
      <c r="A120" s="12"/>
      <c r="B120" s="6"/>
      <c r="C120" s="6"/>
      <c r="D120" s="6"/>
      <c r="E120" s="6"/>
      <c r="F120" s="9"/>
    </row>
    <row r="121" spans="1:6" x14ac:dyDescent="0.25">
      <c r="A121" s="12"/>
      <c r="B121" s="6"/>
      <c r="C121" s="6"/>
      <c r="D121" s="6"/>
      <c r="E121" s="6"/>
      <c r="F121" s="9"/>
    </row>
    <row r="122" spans="1:6" x14ac:dyDescent="0.25">
      <c r="A122" s="12"/>
      <c r="B122" s="6"/>
      <c r="C122" s="6"/>
      <c r="D122" s="6"/>
      <c r="E122" s="6"/>
      <c r="F122" s="9"/>
    </row>
    <row r="123" spans="1:6" x14ac:dyDescent="0.25">
      <c r="A123" s="12"/>
      <c r="B123" s="6"/>
      <c r="C123" s="6"/>
      <c r="D123" s="6"/>
      <c r="E123" s="6"/>
      <c r="F123" s="9"/>
    </row>
    <row r="124" spans="1:6" x14ac:dyDescent="0.25">
      <c r="A124" s="12"/>
      <c r="B124" s="6"/>
      <c r="C124" s="6"/>
      <c r="D124" s="6"/>
      <c r="E124" s="6"/>
      <c r="F124" s="9"/>
    </row>
    <row r="125" spans="1:6" x14ac:dyDescent="0.25">
      <c r="A125" s="12"/>
      <c r="B125" s="6"/>
      <c r="C125" s="6"/>
      <c r="D125" s="6"/>
      <c r="E125" s="6"/>
      <c r="F125" s="9"/>
    </row>
    <row r="126" spans="1:6" x14ac:dyDescent="0.25">
      <c r="A126" s="12"/>
      <c r="B126" s="6"/>
      <c r="C126" s="6"/>
      <c r="D126" s="6"/>
      <c r="E126" s="6"/>
      <c r="F126" s="9"/>
    </row>
    <row r="127" spans="1:6" x14ac:dyDescent="0.25">
      <c r="A127" s="12"/>
      <c r="B127" s="6"/>
      <c r="C127" s="6"/>
      <c r="D127" s="6"/>
      <c r="E127" s="6"/>
      <c r="F127" s="9"/>
    </row>
    <row r="128" spans="1:6" x14ac:dyDescent="0.25">
      <c r="A128" s="12"/>
      <c r="B128" s="6"/>
      <c r="C128" s="6"/>
      <c r="D128" s="6"/>
      <c r="E128" s="6"/>
      <c r="F128" s="9"/>
    </row>
    <row r="129" spans="1:6" x14ac:dyDescent="0.25">
      <c r="A129" s="12"/>
      <c r="B129" s="6"/>
      <c r="C129" s="6"/>
      <c r="D129" s="6"/>
      <c r="E129" s="6"/>
      <c r="F129" s="9"/>
    </row>
    <row r="130" spans="1:6" x14ac:dyDescent="0.25">
      <c r="A130" s="12"/>
      <c r="B130" s="6"/>
      <c r="C130" s="6"/>
      <c r="D130" s="6"/>
      <c r="E130" s="6"/>
      <c r="F130" s="9"/>
    </row>
    <row r="131" spans="1:6" x14ac:dyDescent="0.25">
      <c r="A131" s="12"/>
      <c r="B131" s="6"/>
      <c r="C131" s="6"/>
      <c r="D131" s="6"/>
      <c r="E131" s="6"/>
      <c r="F131" s="9"/>
    </row>
    <row r="132" spans="1:6" x14ac:dyDescent="0.25">
      <c r="A132" s="12"/>
      <c r="B132" s="6"/>
      <c r="C132" s="6"/>
      <c r="D132" s="6"/>
      <c r="E132" s="6"/>
      <c r="F132" s="9"/>
    </row>
    <row r="133" spans="1:6" x14ac:dyDescent="0.25">
      <c r="A133" s="12"/>
      <c r="B133" s="6"/>
      <c r="C133" s="6"/>
      <c r="D133" s="6"/>
      <c r="E133" s="6"/>
      <c r="F133" s="9"/>
    </row>
    <row r="134" spans="1:6" x14ac:dyDescent="0.25">
      <c r="A134" s="12"/>
      <c r="B134" s="6"/>
      <c r="C134" s="6"/>
      <c r="D134" s="6"/>
      <c r="E134" s="6"/>
      <c r="F134" s="9"/>
    </row>
    <row r="135" spans="1:6" x14ac:dyDescent="0.25">
      <c r="A135" s="12"/>
      <c r="B135" s="6"/>
      <c r="C135" s="6"/>
      <c r="D135" s="6"/>
      <c r="E135" s="6"/>
      <c r="F135" s="9"/>
    </row>
    <row r="136" spans="1:6" x14ac:dyDescent="0.25">
      <c r="A136" s="12"/>
      <c r="B136" s="6"/>
      <c r="C136" s="6"/>
      <c r="D136" s="6"/>
      <c r="E136" s="6"/>
      <c r="F136" s="9"/>
    </row>
    <row r="137" spans="1:6" x14ac:dyDescent="0.25">
      <c r="A137" s="12"/>
      <c r="B137" s="6"/>
      <c r="C137" s="6"/>
      <c r="D137" s="6"/>
      <c r="E137" s="6"/>
      <c r="F137" s="9"/>
    </row>
    <row r="138" spans="1:6" x14ac:dyDescent="0.25">
      <c r="A138" s="12"/>
      <c r="B138" s="6"/>
      <c r="C138" s="6"/>
      <c r="D138" s="6"/>
      <c r="E138" s="6"/>
      <c r="F138" s="9"/>
    </row>
  </sheetData>
  <mergeCells count="13">
    <mergeCell ref="A1:F1"/>
    <mergeCell ref="B2:E2"/>
    <mergeCell ref="A7:F7"/>
    <mergeCell ref="B3:E3"/>
    <mergeCell ref="C4:D5"/>
    <mergeCell ref="A48:F48"/>
    <mergeCell ref="B50:E50"/>
    <mergeCell ref="B43:C43"/>
    <mergeCell ref="D43:F43"/>
    <mergeCell ref="A45:F45"/>
    <mergeCell ref="A46:F46"/>
    <mergeCell ref="B42:C42"/>
    <mergeCell ref="A47:F47"/>
  </mergeCells>
  <pageMargins left="0.7" right="0.7" top="0.25" bottom="0.75" header="0.3" footer="0.3"/>
  <pageSetup scale="68" orientation="portrait" r:id="rId1"/>
  <headerFooter alignWithMargins="0">
    <oddFooter>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Budget_Blank_aligning424c</vt:lpstr>
      <vt:lpstr>BudgetExample_aligning424c</vt:lpstr>
      <vt:lpstr>Budget_Blank_aligning424c!Print_Area</vt:lpstr>
      <vt:lpstr>BudgetExample_aligning424c!Print_Area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Shinn</dc:creator>
  <cp:lastModifiedBy>Ayers, Jean Ayers (DNR sponsored)</cp:lastModifiedBy>
  <cp:lastPrinted>2018-08-08T19:01:18Z</cp:lastPrinted>
  <dcterms:created xsi:type="dcterms:W3CDTF">2007-01-12T04:19:23Z</dcterms:created>
  <dcterms:modified xsi:type="dcterms:W3CDTF">2023-07-24T19:15:48Z</dcterms:modified>
</cp:coreProperties>
</file>