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LWCF\Grant Rounds\"/>
    </mc:Choice>
  </mc:AlternateContent>
  <bookViews>
    <workbookView xWindow="120" yWindow="2445" windowWidth="13665" windowHeight="9585" activeTab="4"/>
  </bookViews>
  <sheets>
    <sheet name="Example Budget" sheetId="1" r:id="rId1"/>
    <sheet name="Budget Blank" sheetId="3" r:id="rId2"/>
    <sheet name="Vol &amp; Donations" sheetId="5" r:id="rId3"/>
    <sheet name="O &amp; M_Annual" sheetId="7" r:id="rId4"/>
    <sheet name="Sheet2" sheetId="6" r:id="rId5"/>
  </sheets>
  <calcPr calcId="152511"/>
</workbook>
</file>

<file path=xl/calcChain.xml><?xml version="1.0" encoding="utf-8"?>
<calcChain xmlns="http://schemas.openxmlformats.org/spreadsheetml/2006/main">
  <c r="C20" i="1" l="1"/>
  <c r="D20" i="1"/>
  <c r="E19" i="1"/>
  <c r="E18" i="1"/>
  <c r="E17" i="1"/>
  <c r="E14" i="1"/>
  <c r="F13" i="1" s="1"/>
  <c r="E11" i="1"/>
  <c r="E10" i="1"/>
  <c r="E9" i="1"/>
  <c r="E6" i="1"/>
  <c r="E5" i="1"/>
  <c r="E4" i="1"/>
  <c r="E20" i="1" l="1"/>
  <c r="F16" i="1"/>
  <c r="F8" i="1"/>
  <c r="F3" i="1"/>
  <c r="F20" i="1" l="1"/>
  <c r="F21" i="1" s="1"/>
  <c r="F22" i="1" s="1"/>
  <c r="F25" i="1" l="1"/>
  <c r="F23" i="1" l="1"/>
  <c r="F24" i="1"/>
  <c r="F26" i="1" s="1"/>
</calcChain>
</file>

<file path=xl/sharedStrings.xml><?xml version="1.0" encoding="utf-8"?>
<sst xmlns="http://schemas.openxmlformats.org/spreadsheetml/2006/main" count="167" uniqueCount="132">
  <si>
    <t>Cost Category</t>
  </si>
  <si>
    <t>Subtotal</t>
  </si>
  <si>
    <t>Site Prep</t>
  </si>
  <si>
    <t>Clear:  0.5 acres</t>
  </si>
  <si>
    <t>Cut:  1,000 cubic yards</t>
  </si>
  <si>
    <t>Fill:   500 cubic yards</t>
  </si>
  <si>
    <t>Roads, Trails, Parking</t>
  </si>
  <si>
    <t>Roads:  1,000 linear feet</t>
  </si>
  <si>
    <t>Trails:  500 linear feet</t>
  </si>
  <si>
    <t>Parking:  50 spaces</t>
  </si>
  <si>
    <t>Support Building</t>
  </si>
  <si>
    <t>Signs</t>
  </si>
  <si>
    <t xml:space="preserve">Permanent Entrance Sign </t>
  </si>
  <si>
    <t>Miscellaneous Signs</t>
  </si>
  <si>
    <t>Peninsula  Park</t>
  </si>
  <si>
    <t>Federal Share (50% or less of TPC)</t>
  </si>
  <si>
    <t>Category Subtotals</t>
  </si>
  <si>
    <t>Other _________________</t>
  </si>
  <si>
    <t>Landscaping</t>
  </si>
  <si>
    <t>Ground Cover</t>
  </si>
  <si>
    <t>Recreation (explain)</t>
  </si>
  <si>
    <t>General Security</t>
  </si>
  <si>
    <t>Site Preparation</t>
  </si>
  <si>
    <t>Clearing _________ Acres</t>
  </si>
  <si>
    <t>Cut _____________Cubic yards (CY)</t>
  </si>
  <si>
    <t>Fill _____________CY</t>
  </si>
  <si>
    <t>Grading ___________ Square Feet (SF)</t>
  </si>
  <si>
    <t>Fencing___________Linear Feet (LF)</t>
  </si>
  <si>
    <t>Other ____________</t>
  </si>
  <si>
    <t>Utilities</t>
  </si>
  <si>
    <t>$$$</t>
  </si>
  <si>
    <t>Gas _____________ LF</t>
  </si>
  <si>
    <t>Underground Power __________LF</t>
  </si>
  <si>
    <t>Relocate Overhead Utilities _________LF</t>
  </si>
  <si>
    <t>Trees/Shrubs</t>
  </si>
  <si>
    <t>Lighting (Lines must be underground)</t>
  </si>
  <si>
    <t>Other ____________________</t>
  </si>
  <si>
    <t>Roads __________________LF</t>
  </si>
  <si>
    <t>Trails _______________LF</t>
  </si>
  <si>
    <t>Parking _________ Spaces</t>
  </si>
  <si>
    <t>Support Buildings</t>
  </si>
  <si>
    <t>Play Fields</t>
  </si>
  <si>
    <t>____ Multipupose</t>
  </si>
  <si>
    <t>____ Restroom(s) ____________ SF</t>
  </si>
  <si>
    <t>____ Shelter(s) ______________SF</t>
  </si>
  <si>
    <t>____ Other __________________</t>
  </si>
  <si>
    <t>____ Tennis</t>
  </si>
  <si>
    <t>____ Basketball</t>
  </si>
  <si>
    <t>____ Other ________________</t>
  </si>
  <si>
    <t>Picnic &amp; Camping Areas</t>
  </si>
  <si>
    <t>____ Tent Sites</t>
  </si>
  <si>
    <t>____ Other</t>
  </si>
  <si>
    <t>____ RV Sites</t>
  </si>
  <si>
    <t>Temporary Construction Sign</t>
  </si>
  <si>
    <t>Permanent Entrance Sign</t>
  </si>
  <si>
    <t>Cost Categories</t>
  </si>
  <si>
    <t>Water Recreation</t>
  </si>
  <si>
    <t>Swimming Beach</t>
  </si>
  <si>
    <t>Boat Launch</t>
  </si>
  <si>
    <t>Moorage ______________ LF</t>
  </si>
  <si>
    <t>Planning, Engineering, and Construction Supervision</t>
  </si>
  <si>
    <t>Total $</t>
  </si>
  <si>
    <t xml:space="preserve">Planning, Engineering &amp; </t>
  </si>
  <si>
    <t>Construction Supervision</t>
  </si>
  <si>
    <t xml:space="preserve">Budget </t>
  </si>
  <si>
    <t>Land Acquisition: Fair Market Value</t>
  </si>
  <si>
    <t>Some categories may not apply to your project; others may need  expansion.   Your total project will be at least twice the LWCF grant amount requested.  (If you request a $50,000 LWCF grant, your budget would show at least $100,000 in anticipated total project costs.)</t>
  </si>
  <si>
    <t>Services</t>
  </si>
  <si>
    <t>Hours</t>
  </si>
  <si>
    <t>Laborer</t>
  </si>
  <si>
    <t>$</t>
  </si>
  <si>
    <t>Plumber</t>
  </si>
  <si>
    <t>Electrician</t>
  </si>
  <si>
    <t>Materials</t>
  </si>
  <si>
    <t>Units</t>
  </si>
  <si>
    <t>Lumber</t>
  </si>
  <si>
    <t>Fencing</t>
  </si>
  <si>
    <t>Cement</t>
  </si>
  <si>
    <t>Equipment</t>
  </si>
  <si>
    <t>Dozer</t>
  </si>
  <si>
    <t>Blade</t>
  </si>
  <si>
    <t>Trencher</t>
  </si>
  <si>
    <t>Backhoe</t>
  </si>
  <si>
    <t>Truck</t>
  </si>
  <si>
    <t>Wage/Hour</t>
  </si>
  <si>
    <t>Other</t>
  </si>
  <si>
    <t>Unit Cost</t>
  </si>
  <si>
    <t>Hourly Rate</t>
  </si>
  <si>
    <t xml:space="preserve">http://www.independentsector.org/volunteer_time </t>
  </si>
  <si>
    <t>Volunteers and Donations</t>
  </si>
  <si>
    <t>This amount must agree with the amount shown on the Project Summary.</t>
  </si>
  <si>
    <t>Examples</t>
  </si>
  <si>
    <t>A government agency donates some paper to print books.</t>
  </si>
  <si>
    <t>Operation and Maintenance:  Annual Costs</t>
  </si>
  <si>
    <t>Category</t>
  </si>
  <si>
    <t>Operation</t>
  </si>
  <si>
    <t>Maintenance</t>
  </si>
  <si>
    <t>Total</t>
  </si>
  <si>
    <t>Supplies</t>
  </si>
  <si>
    <t>Personnel</t>
  </si>
  <si>
    <t>Contracted  Labor</t>
  </si>
  <si>
    <t>Estimate the annual operation and maintenance (O &amp; M) costs for the proposed project.</t>
  </si>
  <si>
    <t>Total estimated annual O &amp; M costs</t>
  </si>
  <si>
    <t xml:space="preserve">Although entities must consider both short-term and long-term impacts of O &amp; M  for any proposed project, operation and maintenance costs are not eligible for grant reimbursement.   Do not add these estimates to the project costs for this grant request.  </t>
  </si>
  <si>
    <t xml:space="preserve">Applicant Match  50% </t>
  </si>
  <si>
    <t xml:space="preserve">LWCF Request  50% </t>
  </si>
  <si>
    <t>State Indirect Cost (Multiply Total Direct Costs by .10)</t>
  </si>
  <si>
    <t>Total Direct Costs</t>
  </si>
  <si>
    <t>TOTAL PROJECT COSTS  (TPC)</t>
  </si>
  <si>
    <t>Applicant Share (50% or more of TPC)</t>
  </si>
  <si>
    <t>State Indirect Cost  (Subtract from Federal Share)</t>
  </si>
  <si>
    <t>Estimated Reimbursement to Grantee</t>
  </si>
  <si>
    <t xml:space="preserve">    BUDGET GUIDE</t>
  </si>
  <si>
    <t>Water/Sewer _________________LF</t>
  </si>
  <si>
    <t>____ Softball/Baseball</t>
  </si>
  <si>
    <t>____ Soccer/Football</t>
  </si>
  <si>
    <t>Outdoor Hard Courts</t>
  </si>
  <si>
    <t>____ Hockey/Skating Rink</t>
  </si>
  <si>
    <t>____ Tables, Grills or Firepits</t>
  </si>
  <si>
    <t>____ Tot Lot</t>
  </si>
  <si>
    <t>____ Picnic Shelter/Pavilion</t>
  </si>
  <si>
    <t>TOTAL PROJECT COSTS (TPC)</t>
  </si>
  <si>
    <t>State Indirect Cost (Subtract from Federal Share)</t>
  </si>
  <si>
    <t>1 Vault Restroom:  200 sq ft</t>
  </si>
  <si>
    <t>Donations include services, materials, and equipment that are given to the project.  These contributions must be given a dollar value for purposes of documenting project costs and claiming grant match.</t>
  </si>
  <si>
    <t>Total Estimated Contribution of Volunteers and Donations</t>
  </si>
  <si>
    <t xml:space="preserve">Explain, on this form, your method for assessing the value of these contributions.  Generally, materials and equipment are valued at the going rate in your community if your entity would have had to pay for that item.  Click on the Website below for detailed information on volunteer personal services. </t>
  </si>
  <si>
    <t>Any project costs that occur prior to full exection of a grant agreememt are not eligible for grant reimbursement or matching share.</t>
  </si>
  <si>
    <t xml:space="preserve">  A donated contribution is a non-cash input which can be given a cash value.</t>
  </si>
  <si>
    <t xml:space="preserve">A local school or a church offers classroom space to conduct your literacy program for free. </t>
  </si>
  <si>
    <t>A consultant donates his time and expertise to your program.</t>
  </si>
  <si>
    <t>A taxi company donates the use of its vehicles at no cost or at a cost below market.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</si>
</sst>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1"/>
      <color rgb="FF00B050"/>
      <name val="Calibri"/>
      <family val="2"/>
      <scheme val="minor"/>
    </font>
    <font>
      <sz val="11"/>
      <color rgb="FF00B050"/>
      <name val="Calibri"/>
      <family val="2"/>
      <scheme val="minor"/>
    </font>
    <font>
      <sz val="11"/>
      <color theme="1"/>
      <name val="Calibri"/>
      <family val="2"/>
      <scheme val="minor"/>
    </font>
    <font>
      <u/>
      <sz val="11"/>
      <color theme="1"/>
      <name val="Calibri"/>
      <family val="2"/>
      <scheme val="minor"/>
    </font>
    <font>
      <b/>
      <sz val="16"/>
      <color theme="4"/>
      <name val="Calibri"/>
      <family val="2"/>
      <scheme val="minor"/>
    </font>
    <font>
      <sz val="16"/>
      <color theme="1"/>
      <name val="Calibri"/>
      <family val="2"/>
      <scheme val="minor"/>
    </font>
    <font>
      <sz val="10"/>
      <color theme="1"/>
      <name val="Calibri"/>
      <family val="2"/>
      <scheme val="minor"/>
    </font>
    <font>
      <b/>
      <sz val="11"/>
      <color theme="1"/>
      <name val="Arial"/>
      <family val="2"/>
    </font>
    <font>
      <sz val="11"/>
      <color theme="1"/>
      <name val="Arial"/>
      <family val="2"/>
    </font>
    <font>
      <b/>
      <sz val="12"/>
      <color theme="1"/>
      <name val="Arial"/>
      <family val="2"/>
    </font>
    <font>
      <u/>
      <sz val="11"/>
      <color theme="10"/>
      <name val="Calibri"/>
      <family val="2"/>
    </font>
    <font>
      <b/>
      <sz val="24"/>
      <color theme="1"/>
      <name val="Calibri"/>
      <family val="2"/>
      <scheme val="minor"/>
    </font>
    <font>
      <b/>
      <sz val="11"/>
      <color theme="4"/>
      <name val="Calibri"/>
      <family val="2"/>
      <scheme val="minor"/>
    </font>
    <font>
      <sz val="11"/>
      <color theme="4"/>
      <name val="Calibri"/>
      <family val="2"/>
      <scheme val="minor"/>
    </font>
    <font>
      <b/>
      <sz val="12"/>
      <color theme="4"/>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0" fontId="15" fillId="0" borderId="0" applyNumberFormat="0" applyFill="0" applyBorder="0" applyAlignment="0" applyProtection="0">
      <alignment vertical="top"/>
      <protection locked="0"/>
    </xf>
  </cellStyleXfs>
  <cellXfs count="81">
    <xf numFmtId="0" fontId="0" fillId="0" borderId="0" xfId="0"/>
    <xf numFmtId="0" fontId="0" fillId="0" borderId="0" xfId="0" applyAlignment="1"/>
    <xf numFmtId="0" fontId="0" fillId="0" borderId="0" xfId="0" applyFont="1"/>
    <xf numFmtId="3" fontId="0" fillId="0" borderId="0" xfId="0" applyNumberFormat="1" applyFont="1"/>
    <xf numFmtId="0" fontId="2" fillId="0" borderId="0" xfId="0" applyFont="1" applyAlignment="1"/>
    <xf numFmtId="0" fontId="2" fillId="0" borderId="0" xfId="0" applyFont="1" applyAlignment="1">
      <alignment wrapText="1"/>
    </xf>
    <xf numFmtId="3" fontId="2" fillId="0" borderId="0" xfId="0" applyNumberFormat="1" applyFont="1"/>
    <xf numFmtId="3" fontId="5" fillId="0" borderId="0" xfId="0" applyNumberFormat="1" applyFont="1"/>
    <xf numFmtId="3" fontId="6" fillId="0" borderId="0" xfId="0" applyNumberFormat="1" applyFont="1"/>
    <xf numFmtId="0" fontId="2" fillId="0" borderId="0" xfId="0" applyFont="1"/>
    <xf numFmtId="0" fontId="2" fillId="0" borderId="0" xfId="0" applyFont="1" applyBorder="1"/>
    <xf numFmtId="4" fontId="6" fillId="0" borderId="0" xfId="0" applyNumberFormat="1" applyFont="1"/>
    <xf numFmtId="0" fontId="1" fillId="0" borderId="0" xfId="0" applyFont="1" applyAlignment="1"/>
    <xf numFmtId="0" fontId="2" fillId="0" borderId="0" xfId="0" applyFont="1" applyAlignment="1">
      <alignment horizontal="left" wrapText="1"/>
    </xf>
    <xf numFmtId="9" fontId="0" fillId="0" borderId="0" xfId="1" applyFont="1" applyAlignment="1"/>
    <xf numFmtId="3" fontId="8" fillId="0" borderId="0" xfId="0" applyNumberFormat="1" applyFont="1"/>
    <xf numFmtId="0" fontId="0" fillId="0" borderId="0" xfId="0" applyFont="1" applyAlignment="1">
      <alignment wrapText="1"/>
    </xf>
    <xf numFmtId="0" fontId="2" fillId="0" borderId="0" xfId="0" applyFont="1" applyAlignment="1">
      <alignment horizontal="center" vertical="center" wrapText="1"/>
    </xf>
    <xf numFmtId="0" fontId="0" fillId="0" borderId="0" xfId="0" applyFont="1" applyAlignment="1"/>
    <xf numFmtId="4" fontId="0" fillId="0" borderId="0" xfId="0" applyNumberFormat="1" applyFont="1"/>
    <xf numFmtId="0" fontId="0" fillId="0" borderId="0" xfId="0" applyFont="1" applyBorder="1"/>
    <xf numFmtId="0" fontId="2" fillId="0" borderId="0" xfId="0" applyFont="1" applyAlignment="1">
      <alignment horizontal="center" wrapText="1"/>
    </xf>
    <xf numFmtId="0" fontId="2" fillId="0" borderId="0" xfId="0" applyFont="1" applyAlignment="1">
      <alignment horizontal="right"/>
    </xf>
    <xf numFmtId="0" fontId="0" fillId="0" borderId="0" xfId="0" applyAlignment="1">
      <alignment horizontal="center"/>
    </xf>
    <xf numFmtId="0" fontId="8" fillId="0" borderId="0" xfId="0" applyFont="1" applyBorder="1"/>
    <xf numFmtId="0" fontId="8" fillId="0" borderId="1" xfId="0" applyFont="1" applyBorder="1"/>
    <xf numFmtId="0" fontId="0" fillId="0" borderId="1" xfId="0" applyFont="1" applyBorder="1"/>
    <xf numFmtId="0" fontId="8" fillId="0" borderId="2" xfId="0" applyFont="1" applyBorder="1"/>
    <xf numFmtId="0" fontId="0" fillId="0" borderId="2" xfId="0" applyBorder="1"/>
    <xf numFmtId="0" fontId="0" fillId="0" borderId="1" xfId="0" applyBorder="1"/>
    <xf numFmtId="0" fontId="3" fillId="0" borderId="0" xfId="0" applyFont="1" applyAlignment="1">
      <alignment horizontal="left"/>
    </xf>
    <xf numFmtId="3" fontId="0" fillId="0" borderId="2" xfId="0" applyNumberFormat="1" applyFont="1" applyBorder="1"/>
    <xf numFmtId="4" fontId="6" fillId="0" borderId="0" xfId="0" applyNumberFormat="1" applyFont="1" applyAlignment="1"/>
    <xf numFmtId="3" fontId="6" fillId="0" borderId="0" xfId="0" applyNumberFormat="1" applyFont="1" applyAlignment="1"/>
    <xf numFmtId="0" fontId="9" fillId="0" borderId="0" xfId="0" applyFont="1" applyAlignment="1"/>
    <xf numFmtId="0" fontId="10" fillId="0" borderId="0" xfId="0" applyFont="1" applyAlignment="1">
      <alignment wrapText="1"/>
    </xf>
    <xf numFmtId="0" fontId="10" fillId="0" borderId="0" xfId="0" applyFont="1"/>
    <xf numFmtId="0" fontId="9" fillId="0" borderId="0" xfId="0" applyFont="1"/>
    <xf numFmtId="0" fontId="13" fillId="0" borderId="0" xfId="0" applyFont="1"/>
    <xf numFmtId="0" fontId="13" fillId="0" borderId="4" xfId="0" applyFont="1" applyBorder="1"/>
    <xf numFmtId="0" fontId="13" fillId="0" borderId="4" xfId="0" applyFont="1" applyBorder="1" applyAlignment="1">
      <alignment horizontal="center"/>
    </xf>
    <xf numFmtId="0" fontId="13" fillId="0" borderId="5" xfId="0" applyFont="1" applyBorder="1"/>
    <xf numFmtId="0" fontId="13" fillId="0" borderId="6" xfId="0" applyFont="1" applyBorder="1"/>
    <xf numFmtId="0" fontId="13" fillId="0" borderId="0" xfId="0" applyFont="1" applyBorder="1"/>
    <xf numFmtId="0" fontId="13" fillId="0" borderId="7" xfId="0" applyFont="1" applyBorder="1"/>
    <xf numFmtId="0" fontId="13" fillId="0" borderId="8" xfId="0" applyFont="1" applyBorder="1"/>
    <xf numFmtId="0" fontId="13" fillId="0" borderId="1" xfId="0" applyFont="1" applyBorder="1"/>
    <xf numFmtId="0" fontId="13" fillId="0" borderId="9" xfId="0" applyFont="1" applyBorder="1"/>
    <xf numFmtId="0" fontId="12" fillId="0" borderId="3" xfId="0" applyFont="1" applyBorder="1"/>
    <xf numFmtId="0" fontId="15" fillId="0" borderId="0" xfId="2" applyAlignment="1" applyProtection="1"/>
    <xf numFmtId="0" fontId="13" fillId="0" borderId="0" xfId="0" applyFont="1" applyAlignment="1">
      <alignment horizontal="center"/>
    </xf>
    <xf numFmtId="0" fontId="16" fillId="0" borderId="0" xfId="0" applyFont="1"/>
    <xf numFmtId="0" fontId="0" fillId="0" borderId="0" xfId="0" applyAlignment="1">
      <alignment vertical="top" wrapText="1"/>
    </xf>
    <xf numFmtId="0" fontId="0" fillId="0" borderId="0" xfId="0" applyAlignment="1">
      <alignment wrapText="1"/>
    </xf>
    <xf numFmtId="0" fontId="0" fillId="0" borderId="0" xfId="0" applyAlignment="1">
      <alignment horizontal="left" vertical="top" wrapText="1" indent="1"/>
    </xf>
    <xf numFmtId="0" fontId="14" fillId="0" borderId="0" xfId="0" applyFont="1"/>
    <xf numFmtId="0" fontId="13" fillId="0" borderId="0" xfId="0" applyFont="1" applyAlignment="1">
      <alignment horizontal="left"/>
    </xf>
    <xf numFmtId="0" fontId="12" fillId="0" borderId="10" xfId="0" applyFont="1" applyBorder="1" applyAlignment="1">
      <alignment horizontal="left"/>
    </xf>
    <xf numFmtId="0" fontId="12" fillId="0" borderId="10" xfId="0" applyFont="1" applyBorder="1" applyAlignment="1">
      <alignment horizontal="center"/>
    </xf>
    <xf numFmtId="0" fontId="13" fillId="0" borderId="10" xfId="0" applyFont="1" applyBorder="1"/>
    <xf numFmtId="0" fontId="13" fillId="0" borderId="10" xfId="0" applyFont="1" applyBorder="1" applyAlignment="1">
      <alignment horizontal="right"/>
    </xf>
    <xf numFmtId="0" fontId="0" fillId="0" borderId="0" xfId="0" applyFont="1" applyAlignment="1">
      <alignment horizontal="left" wrapText="1"/>
    </xf>
    <xf numFmtId="0" fontId="17" fillId="0" borderId="0" xfId="0" applyFont="1" applyAlignment="1"/>
    <xf numFmtId="3" fontId="17" fillId="0" borderId="0" xfId="0" applyNumberFormat="1" applyFont="1"/>
    <xf numFmtId="0" fontId="19" fillId="0" borderId="0" xfId="0" applyFont="1" applyAlignment="1"/>
    <xf numFmtId="0" fontId="19" fillId="0" borderId="0" xfId="0" applyFont="1"/>
    <xf numFmtId="3" fontId="19" fillId="0" borderId="0" xfId="0" applyNumberFormat="1" applyFont="1"/>
    <xf numFmtId="0" fontId="17" fillId="0" borderId="0" xfId="0" applyFont="1" applyAlignment="1">
      <alignment wrapText="1"/>
    </xf>
    <xf numFmtId="3" fontId="18" fillId="0" borderId="0" xfId="0" applyNumberFormat="1" applyFont="1"/>
    <xf numFmtId="0" fontId="17"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 fillId="0" borderId="0" xfId="0" applyFont="1" applyAlignment="1">
      <alignment horizontal="left" wrapText="1"/>
    </xf>
    <xf numFmtId="0" fontId="4" fillId="0" borderId="0" xfId="0" applyFont="1" applyAlignment="1">
      <alignment horizontal="center"/>
    </xf>
    <xf numFmtId="0" fontId="0" fillId="0" borderId="0" xfId="0" applyAlignment="1">
      <alignment horizontal="center"/>
    </xf>
    <xf numFmtId="0" fontId="11" fillId="0" borderId="0" xfId="0" applyFont="1" applyAlignment="1">
      <alignment horizontal="left" wrapText="1"/>
    </xf>
    <xf numFmtId="0" fontId="13" fillId="0" borderId="0" xfId="0" applyFont="1" applyAlignment="1">
      <alignment horizontal="left" wrapText="1"/>
    </xf>
    <xf numFmtId="0" fontId="14" fillId="0" borderId="0" xfId="0" applyFont="1" applyAlignment="1">
      <alignment horizontal="center" wrapText="1"/>
    </xf>
    <xf numFmtId="0" fontId="2" fillId="0" borderId="0" xfId="0" applyFont="1" applyAlignment="1">
      <alignment vertical="top" wrapText="1"/>
    </xf>
    <xf numFmtId="0" fontId="0" fillId="0" borderId="0" xfId="0" applyAlignment="1">
      <alignment wrapText="1"/>
    </xf>
    <xf numFmtId="0" fontId="13" fillId="0" borderId="0" xfId="0" applyFont="1" applyAlignment="1">
      <alignment vertical="center" wrapText="1"/>
    </xf>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202163</xdr:colOff>
      <xdr:row>0</xdr:row>
      <xdr:rowOff>251702</xdr:rowOff>
    </xdr:from>
    <xdr:ext cx="3017405" cy="576098"/>
    <xdr:sp macro="" textlink="">
      <xdr:nvSpPr>
        <xdr:cNvPr id="2" name="Rectangle 1"/>
        <xdr:cNvSpPr/>
      </xdr:nvSpPr>
      <xdr:spPr>
        <a:xfrm rot="20434004">
          <a:off x="202163" y="251702"/>
          <a:ext cx="3017405" cy="576098"/>
        </a:xfrm>
        <a:prstGeom prst="rect">
          <a:avLst/>
        </a:prstGeom>
        <a:noFill/>
      </xdr:spPr>
      <xdr:txBody>
        <a:bodyPr wrap="square" lIns="91440" tIns="45720" rIns="91440" bIns="45720">
          <a:noAutofit/>
        </a:bodyPr>
        <a:lstStyle/>
        <a:p>
          <a:pPr algn="ctr"/>
          <a:r>
            <a:rPr lang="en-US" sz="2400" b="1" cap="none" spc="0">
              <a:ln w="31550" cmpd="sng">
                <a:gradFill>
                  <a:gsLst>
                    <a:gs pos="25000">
                      <a:schemeClr val="accent1">
                        <a:shade val="25000"/>
                        <a:satMod val="190000"/>
                      </a:schemeClr>
                    </a:gs>
                    <a:gs pos="80000">
                      <a:schemeClr val="accent1">
                        <a:tint val="75000"/>
                        <a:satMod val="190000"/>
                      </a:schemeClr>
                    </a:gs>
                  </a:gsLst>
                  <a:lin ang="5400000"/>
                </a:gradFill>
                <a:prstDash val="solid"/>
              </a:ln>
              <a:solidFill>
                <a:srgbClr val="FF0000"/>
              </a:solidFill>
              <a:effectLst>
                <a:outerShdw blurRad="41275" dist="12700" dir="12000000" algn="tl" rotWithShape="0">
                  <a:srgbClr val="000000">
                    <a:alpha val="40000"/>
                  </a:srgbClr>
                </a:outerShdw>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ndependentsector.org/volunteer_ti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1"/>
  <sheetViews>
    <sheetView workbookViewId="0">
      <selection activeCell="J20" sqref="J20"/>
    </sheetView>
  </sheetViews>
  <sheetFormatPr defaultRowHeight="15" x14ac:dyDescent="0.25"/>
  <cols>
    <col min="1" max="1" width="5.42578125" style="18" customWidth="1"/>
    <col min="2" max="2" width="29.42578125" style="16" customWidth="1"/>
    <col min="3" max="3" width="9.7109375" style="2" customWidth="1"/>
    <col min="4" max="4" width="9.5703125" style="2" customWidth="1"/>
    <col min="5" max="5" width="10.28515625" style="2" customWidth="1"/>
    <col min="6" max="6" width="9.42578125" style="3" customWidth="1"/>
    <col min="7" max="7" width="3.42578125" style="2" customWidth="1"/>
    <col min="8" max="16384" width="9.140625" style="2"/>
  </cols>
  <sheetData>
    <row r="1" spans="1:9" ht="42" customHeight="1" x14ac:dyDescent="0.35">
      <c r="A1" s="34" t="s">
        <v>64</v>
      </c>
      <c r="B1" s="35"/>
      <c r="C1" s="36"/>
      <c r="D1" s="37" t="s">
        <v>14</v>
      </c>
      <c r="E1" s="36"/>
    </row>
    <row r="2" spans="1:9" s="9" customFormat="1" ht="51" customHeight="1" x14ac:dyDescent="0.25">
      <c r="A2" s="72" t="s">
        <v>0</v>
      </c>
      <c r="B2" s="72"/>
      <c r="C2" s="17" t="s">
        <v>104</v>
      </c>
      <c r="D2" s="17" t="s">
        <v>105</v>
      </c>
      <c r="E2" s="21" t="s">
        <v>16</v>
      </c>
      <c r="F2" s="22" t="s">
        <v>61</v>
      </c>
    </row>
    <row r="3" spans="1:9" ht="29.25" customHeight="1" x14ac:dyDescent="0.25">
      <c r="A3" s="18" t="s">
        <v>2</v>
      </c>
      <c r="B3" s="2"/>
      <c r="C3" s="3"/>
      <c r="D3" s="3"/>
      <c r="E3" s="3"/>
      <c r="F3" s="3">
        <f>SUM(E4:E6)</f>
        <v>22200</v>
      </c>
    </row>
    <row r="4" spans="1:9" ht="19.5" customHeight="1" x14ac:dyDescent="0.25">
      <c r="B4" s="16" t="s">
        <v>3</v>
      </c>
      <c r="C4" s="3">
        <v>1100</v>
      </c>
      <c r="D4" s="3">
        <v>1100</v>
      </c>
      <c r="E4" s="3">
        <f>SUM(C4:D4)</f>
        <v>2200</v>
      </c>
    </row>
    <row r="5" spans="1:9" ht="21" customHeight="1" x14ac:dyDescent="0.25">
      <c r="B5" s="16" t="s">
        <v>4</v>
      </c>
      <c r="C5" s="3">
        <v>0</v>
      </c>
      <c r="D5" s="3">
        <v>10000</v>
      </c>
      <c r="E5" s="3">
        <f t="shared" ref="E5:E6" si="0">SUM(C5:D5)</f>
        <v>10000</v>
      </c>
    </row>
    <row r="6" spans="1:9" ht="20.25" customHeight="1" x14ac:dyDescent="0.25">
      <c r="B6" s="16" t="s">
        <v>5</v>
      </c>
      <c r="C6" s="3">
        <v>10000</v>
      </c>
      <c r="D6" s="3">
        <v>0</v>
      </c>
      <c r="E6" s="3">
        <f t="shared" si="0"/>
        <v>10000</v>
      </c>
    </row>
    <row r="7" spans="1:9" ht="20.25" customHeight="1" x14ac:dyDescent="0.25">
      <c r="C7" s="3"/>
      <c r="D7" s="3"/>
      <c r="E7" s="3"/>
    </row>
    <row r="8" spans="1:9" ht="21.75" customHeight="1" x14ac:dyDescent="0.25">
      <c r="A8" s="18" t="s">
        <v>6</v>
      </c>
      <c r="C8" s="3"/>
      <c r="D8" s="3"/>
      <c r="E8" s="3"/>
      <c r="F8" s="3">
        <f>SUM(E9:E11)</f>
        <v>120000</v>
      </c>
      <c r="I8" s="19"/>
    </row>
    <row r="9" spans="1:9" ht="19.5" customHeight="1" x14ac:dyDescent="0.25">
      <c r="B9" s="16" t="s">
        <v>7</v>
      </c>
      <c r="C9" s="3">
        <v>10000</v>
      </c>
      <c r="D9" s="3">
        <v>10000</v>
      </c>
      <c r="E9" s="3">
        <f>SUM(C9:D9)</f>
        <v>20000</v>
      </c>
    </row>
    <row r="10" spans="1:9" ht="19.5" customHeight="1" x14ac:dyDescent="0.25">
      <c r="B10" s="16" t="s">
        <v>8</v>
      </c>
      <c r="C10" s="3">
        <v>5000</v>
      </c>
      <c r="D10" s="3">
        <v>5000</v>
      </c>
      <c r="E10" s="3">
        <f t="shared" ref="E10:E11" si="1">SUM(C10:D10)</f>
        <v>10000</v>
      </c>
    </row>
    <row r="11" spans="1:9" x14ac:dyDescent="0.25">
      <c r="B11" s="16" t="s">
        <v>9</v>
      </c>
      <c r="C11" s="3">
        <v>45000</v>
      </c>
      <c r="D11" s="3">
        <v>45000</v>
      </c>
      <c r="E11" s="3">
        <f t="shared" si="1"/>
        <v>90000</v>
      </c>
    </row>
    <row r="12" spans="1:9" x14ac:dyDescent="0.25">
      <c r="C12" s="3"/>
      <c r="D12" s="3"/>
      <c r="E12" s="3"/>
    </row>
    <row r="13" spans="1:9" x14ac:dyDescent="0.25">
      <c r="A13" s="18" t="s">
        <v>10</v>
      </c>
      <c r="C13" s="3"/>
      <c r="D13" s="3"/>
      <c r="E13" s="3"/>
      <c r="F13" s="3">
        <f>E14</f>
        <v>40000</v>
      </c>
    </row>
    <row r="14" spans="1:9" ht="18" customHeight="1" x14ac:dyDescent="0.25">
      <c r="B14" s="61" t="s">
        <v>123</v>
      </c>
      <c r="C14" s="3">
        <v>20000</v>
      </c>
      <c r="D14" s="3">
        <v>20000</v>
      </c>
      <c r="E14" s="3">
        <f>SUM(C14:D14)</f>
        <v>40000</v>
      </c>
      <c r="G14" s="20"/>
    </row>
    <row r="15" spans="1:9" ht="18" customHeight="1" x14ac:dyDescent="0.25">
      <c r="C15" s="3"/>
      <c r="D15" s="3"/>
      <c r="E15" s="3"/>
      <c r="G15" s="20"/>
    </row>
    <row r="16" spans="1:9" ht="18" customHeight="1" x14ac:dyDescent="0.25">
      <c r="A16" s="18" t="s">
        <v>11</v>
      </c>
      <c r="C16" s="3"/>
      <c r="D16" s="3"/>
      <c r="E16" s="3"/>
      <c r="F16" s="3">
        <f>SUM(E17:E18)</f>
        <v>15000</v>
      </c>
      <c r="G16" s="20"/>
    </row>
    <row r="17" spans="1:10" ht="18" customHeight="1" x14ac:dyDescent="0.25">
      <c r="B17" s="18" t="s">
        <v>12</v>
      </c>
      <c r="C17" s="3">
        <v>2500</v>
      </c>
      <c r="D17" s="3">
        <v>2500</v>
      </c>
      <c r="E17" s="3">
        <f>SUM(C17:D17)</f>
        <v>5000</v>
      </c>
      <c r="G17" s="20"/>
    </row>
    <row r="18" spans="1:10" ht="18" customHeight="1" x14ac:dyDescent="0.25">
      <c r="B18" s="16" t="s">
        <v>13</v>
      </c>
      <c r="C18" s="3">
        <v>5000</v>
      </c>
      <c r="D18" s="3">
        <v>5000</v>
      </c>
      <c r="E18" s="3">
        <f>SUM(C18:D18)</f>
        <v>10000</v>
      </c>
      <c r="G18" s="20"/>
    </row>
    <row r="19" spans="1:10" ht="38.25" customHeight="1" x14ac:dyDescent="0.25">
      <c r="A19" s="70" t="s">
        <v>60</v>
      </c>
      <c r="B19" s="71"/>
      <c r="C19" s="15">
        <v>5000</v>
      </c>
      <c r="D19" s="15">
        <v>5000</v>
      </c>
      <c r="E19" s="15">
        <f>SUM(C19:D19)</f>
        <v>10000</v>
      </c>
      <c r="F19" s="15">
        <v>10000</v>
      </c>
      <c r="G19" s="20"/>
    </row>
    <row r="20" spans="1:10" ht="30" customHeight="1" x14ac:dyDescent="0.25">
      <c r="A20" s="62" t="s">
        <v>107</v>
      </c>
      <c r="B20" s="67"/>
      <c r="C20" s="63">
        <f>SUM(C3:C19)</f>
        <v>103600</v>
      </c>
      <c r="D20" s="63">
        <f>SUM(D3:D19)</f>
        <v>103600</v>
      </c>
      <c r="E20" s="63">
        <f t="shared" ref="E20" si="2">SUM(E3:E18)</f>
        <v>197200</v>
      </c>
      <c r="F20" s="63">
        <f>SUM(F3:F18)</f>
        <v>197200</v>
      </c>
      <c r="G20" s="20"/>
      <c r="J20" s="3"/>
    </row>
    <row r="21" spans="1:10" ht="27" customHeight="1" x14ac:dyDescent="0.25">
      <c r="A21" s="14">
        <v>0.1</v>
      </c>
      <c r="B21" s="1" t="s">
        <v>106</v>
      </c>
      <c r="C21" s="3"/>
      <c r="D21" s="3"/>
      <c r="E21" s="8"/>
      <c r="F21" s="15">
        <f>F20*0.1</f>
        <v>19720</v>
      </c>
      <c r="G21" s="20"/>
      <c r="J21" s="3"/>
    </row>
    <row r="22" spans="1:10" s="9" customFormat="1" ht="27" customHeight="1" x14ac:dyDescent="0.25">
      <c r="A22" s="64" t="s">
        <v>108</v>
      </c>
      <c r="B22" s="65"/>
      <c r="C22" s="66"/>
      <c r="D22" s="66"/>
      <c r="E22" s="66"/>
      <c r="F22" s="66">
        <f>F21+F20</f>
        <v>216920</v>
      </c>
      <c r="G22" s="10"/>
      <c r="J22" s="6"/>
    </row>
    <row r="23" spans="1:10" ht="27" customHeight="1" x14ac:dyDescent="0.25">
      <c r="B23" s="70" t="s">
        <v>109</v>
      </c>
      <c r="C23" s="71"/>
      <c r="D23" s="71"/>
      <c r="E23" s="11"/>
      <c r="F23" s="3">
        <f>F22/2</f>
        <v>108460</v>
      </c>
      <c r="G23" s="20"/>
    </row>
    <row r="24" spans="1:10" ht="24.75" customHeight="1" x14ac:dyDescent="0.25">
      <c r="B24" s="70" t="s">
        <v>15</v>
      </c>
      <c r="C24" s="71"/>
      <c r="D24" s="71"/>
      <c r="E24" s="11"/>
      <c r="F24" s="3">
        <f>F22/2</f>
        <v>108460</v>
      </c>
      <c r="G24" s="20"/>
    </row>
    <row r="25" spans="1:10" ht="22.5" customHeight="1" x14ac:dyDescent="0.25">
      <c r="B25" s="70" t="s">
        <v>110</v>
      </c>
      <c r="C25" s="71"/>
      <c r="D25" s="71"/>
      <c r="E25" s="8"/>
      <c r="F25" s="15">
        <f>F21</f>
        <v>19720</v>
      </c>
      <c r="G25" s="20"/>
    </row>
    <row r="26" spans="1:10" ht="21.75" customHeight="1" x14ac:dyDescent="0.25">
      <c r="A26" s="69" t="s">
        <v>111</v>
      </c>
      <c r="B26" s="69"/>
      <c r="C26" s="69"/>
      <c r="D26" s="69"/>
      <c r="E26" s="68"/>
      <c r="F26" s="68">
        <f>F24-F25</f>
        <v>88740</v>
      </c>
      <c r="G26" s="20"/>
    </row>
    <row r="30" spans="1:10" x14ac:dyDescent="0.25">
      <c r="B30" s="12"/>
    </row>
    <row r="31" spans="1:10" x14ac:dyDescent="0.25">
      <c r="B31" s="13"/>
    </row>
  </sheetData>
  <mergeCells count="6">
    <mergeCell ref="A26:D26"/>
    <mergeCell ref="A19:B19"/>
    <mergeCell ref="A2:B2"/>
    <mergeCell ref="B23:D23"/>
    <mergeCell ref="B24:D24"/>
    <mergeCell ref="B25:D25"/>
  </mergeCells>
  <pageMargins left="1.1200000000000001"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81"/>
  <sheetViews>
    <sheetView zoomScale="64" zoomScaleNormal="64" workbookViewId="0">
      <selection activeCell="U60" sqref="U60"/>
    </sheetView>
  </sheetViews>
  <sheetFormatPr defaultRowHeight="15" x14ac:dyDescent="0.25"/>
  <cols>
    <col min="1" max="1" width="4.7109375" style="23" customWidth="1"/>
    <col min="2" max="2" width="2.42578125" customWidth="1"/>
    <col min="6" max="6" width="13.42578125" customWidth="1"/>
    <col min="8" max="8" width="12.140625" customWidth="1"/>
  </cols>
  <sheetData>
    <row r="1" spans="1:10" ht="18.75" x14ac:dyDescent="0.3">
      <c r="A1" s="73" t="s">
        <v>112</v>
      </c>
      <c r="B1" s="74"/>
      <c r="C1" s="74"/>
      <c r="D1" s="74"/>
      <c r="E1" s="74"/>
      <c r="F1" s="74"/>
    </row>
    <row r="2" spans="1:10" ht="44.25" customHeight="1" x14ac:dyDescent="0.25">
      <c r="A2" s="75" t="s">
        <v>66</v>
      </c>
      <c r="B2" s="75"/>
      <c r="C2" s="75"/>
      <c r="D2" s="75"/>
      <c r="E2" s="75"/>
      <c r="F2" s="75"/>
      <c r="G2" s="75"/>
      <c r="H2" s="75"/>
      <c r="I2" s="75"/>
      <c r="J2" s="75"/>
    </row>
    <row r="3" spans="1:10" ht="23.25" customHeight="1" x14ac:dyDescent="0.25">
      <c r="A3" s="30" t="s">
        <v>55</v>
      </c>
    </row>
    <row r="4" spans="1:10" ht="11.25" customHeight="1" x14ac:dyDescent="0.25">
      <c r="H4" s="23" t="s">
        <v>30</v>
      </c>
    </row>
    <row r="5" spans="1:10" ht="15" customHeight="1" x14ac:dyDescent="0.25">
      <c r="A5" s="23">
        <v>1</v>
      </c>
      <c r="B5" s="9" t="s">
        <v>22</v>
      </c>
    </row>
    <row r="6" spans="1:10" x14ac:dyDescent="0.25">
      <c r="C6" t="s">
        <v>23</v>
      </c>
      <c r="H6" s="26"/>
    </row>
    <row r="7" spans="1:10" x14ac:dyDescent="0.25">
      <c r="C7" t="s">
        <v>24</v>
      </c>
      <c r="H7" s="27"/>
    </row>
    <row r="8" spans="1:10" x14ac:dyDescent="0.25">
      <c r="C8" t="s">
        <v>25</v>
      </c>
      <c r="H8" s="27"/>
    </row>
    <row r="9" spans="1:10" x14ac:dyDescent="0.25">
      <c r="C9" t="s">
        <v>26</v>
      </c>
      <c r="H9" s="27"/>
    </row>
    <row r="10" spans="1:10" x14ac:dyDescent="0.25">
      <c r="C10" t="s">
        <v>27</v>
      </c>
      <c r="H10" s="27"/>
    </row>
    <row r="11" spans="1:10" x14ac:dyDescent="0.25">
      <c r="C11" t="s">
        <v>28</v>
      </c>
      <c r="H11" s="25"/>
    </row>
    <row r="12" spans="1:10" x14ac:dyDescent="0.25">
      <c r="G12" t="s">
        <v>1</v>
      </c>
      <c r="H12" s="25"/>
    </row>
    <row r="13" spans="1:10" ht="14.25" customHeight="1" x14ac:dyDescent="0.25">
      <c r="A13" s="23">
        <v>2</v>
      </c>
      <c r="B13" s="9" t="s">
        <v>29</v>
      </c>
    </row>
    <row r="14" spans="1:10" x14ac:dyDescent="0.25">
      <c r="C14" t="s">
        <v>31</v>
      </c>
      <c r="H14" s="25"/>
    </row>
    <row r="15" spans="1:10" x14ac:dyDescent="0.25">
      <c r="C15" t="s">
        <v>32</v>
      </c>
      <c r="H15" s="25"/>
    </row>
    <row r="16" spans="1:10" x14ac:dyDescent="0.25">
      <c r="C16" t="s">
        <v>113</v>
      </c>
      <c r="H16" s="27"/>
    </row>
    <row r="17" spans="1:8" x14ac:dyDescent="0.25">
      <c r="C17" t="s">
        <v>33</v>
      </c>
      <c r="H17" s="28"/>
    </row>
    <row r="18" spans="1:8" x14ac:dyDescent="0.25">
      <c r="G18" t="s">
        <v>1</v>
      </c>
      <c r="H18" s="25"/>
    </row>
    <row r="19" spans="1:8" ht="14.25" customHeight="1" x14ac:dyDescent="0.25">
      <c r="A19" s="23">
        <v>3</v>
      </c>
      <c r="B19" s="9" t="s">
        <v>18</v>
      </c>
    </row>
    <row r="20" spans="1:8" x14ac:dyDescent="0.25">
      <c r="C20" t="s">
        <v>34</v>
      </c>
      <c r="H20" s="25"/>
    </row>
    <row r="21" spans="1:8" x14ac:dyDescent="0.25">
      <c r="C21" t="s">
        <v>19</v>
      </c>
      <c r="H21" s="28"/>
    </row>
    <row r="22" spans="1:8" x14ac:dyDescent="0.25">
      <c r="C22" t="s">
        <v>17</v>
      </c>
      <c r="H22" s="28"/>
    </row>
    <row r="23" spans="1:8" x14ac:dyDescent="0.25">
      <c r="G23" t="s">
        <v>1</v>
      </c>
      <c r="H23" s="25"/>
    </row>
    <row r="24" spans="1:8" ht="15" customHeight="1" x14ac:dyDescent="0.25">
      <c r="A24" s="23">
        <v>4</v>
      </c>
      <c r="B24" s="9" t="s">
        <v>35</v>
      </c>
    </row>
    <row r="25" spans="1:8" x14ac:dyDescent="0.25">
      <c r="C25" t="s">
        <v>20</v>
      </c>
      <c r="H25" s="25"/>
    </row>
    <row r="26" spans="1:8" x14ac:dyDescent="0.25">
      <c r="C26" t="s">
        <v>21</v>
      </c>
      <c r="H26" s="28"/>
    </row>
    <row r="27" spans="1:8" x14ac:dyDescent="0.25">
      <c r="C27" t="s">
        <v>36</v>
      </c>
      <c r="H27" s="28"/>
    </row>
    <row r="28" spans="1:8" x14ac:dyDescent="0.25">
      <c r="G28" t="s">
        <v>1</v>
      </c>
      <c r="H28" s="25"/>
    </row>
    <row r="29" spans="1:8" ht="12.75" customHeight="1" x14ac:dyDescent="0.25">
      <c r="A29" s="23">
        <v>5</v>
      </c>
      <c r="B29" s="9" t="s">
        <v>6</v>
      </c>
    </row>
    <row r="30" spans="1:8" x14ac:dyDescent="0.25">
      <c r="C30" t="s">
        <v>37</v>
      </c>
    </row>
    <row r="31" spans="1:8" x14ac:dyDescent="0.25">
      <c r="C31" t="s">
        <v>38</v>
      </c>
      <c r="H31" s="28"/>
    </row>
    <row r="32" spans="1:8" x14ac:dyDescent="0.25">
      <c r="C32" t="s">
        <v>39</v>
      </c>
      <c r="H32" s="28"/>
    </row>
    <row r="33" spans="1:8" x14ac:dyDescent="0.25">
      <c r="G33" t="s">
        <v>1</v>
      </c>
      <c r="H33" s="25"/>
    </row>
    <row r="34" spans="1:8" ht="16.5" customHeight="1" x14ac:dyDescent="0.25">
      <c r="A34" s="23">
        <v>6</v>
      </c>
      <c r="B34" s="9" t="s">
        <v>40</v>
      </c>
    </row>
    <row r="35" spans="1:8" x14ac:dyDescent="0.25">
      <c r="C35" t="s">
        <v>43</v>
      </c>
    </row>
    <row r="36" spans="1:8" x14ac:dyDescent="0.25">
      <c r="C36" t="s">
        <v>44</v>
      </c>
      <c r="H36" s="28"/>
    </row>
    <row r="37" spans="1:8" x14ac:dyDescent="0.25">
      <c r="C37" t="s">
        <v>45</v>
      </c>
      <c r="H37" s="28"/>
    </row>
    <row r="38" spans="1:8" x14ac:dyDescent="0.25">
      <c r="G38" t="s">
        <v>1</v>
      </c>
      <c r="H38" s="25"/>
    </row>
    <row r="39" spans="1:8" ht="18" customHeight="1" x14ac:dyDescent="0.25">
      <c r="A39" s="23">
        <v>7</v>
      </c>
      <c r="B39" s="9" t="s">
        <v>41</v>
      </c>
    </row>
    <row r="40" spans="1:8" x14ac:dyDescent="0.25">
      <c r="C40" t="s">
        <v>119</v>
      </c>
      <c r="H40" s="26"/>
    </row>
    <row r="41" spans="1:8" x14ac:dyDescent="0.25">
      <c r="C41" t="s">
        <v>42</v>
      </c>
      <c r="H41" s="25"/>
    </row>
    <row r="42" spans="1:8" x14ac:dyDescent="0.25">
      <c r="C42" t="s">
        <v>114</v>
      </c>
      <c r="H42" s="27"/>
    </row>
    <row r="43" spans="1:8" x14ac:dyDescent="0.25">
      <c r="C43" t="s">
        <v>115</v>
      </c>
      <c r="H43" s="25"/>
    </row>
    <row r="44" spans="1:8" x14ac:dyDescent="0.25">
      <c r="C44" t="s">
        <v>45</v>
      </c>
      <c r="H44" s="28"/>
    </row>
    <row r="45" spans="1:8" x14ac:dyDescent="0.25">
      <c r="G45" t="s">
        <v>1</v>
      </c>
      <c r="H45" s="25"/>
    </row>
    <row r="46" spans="1:8" ht="27" customHeight="1" x14ac:dyDescent="0.25">
      <c r="A46" s="23">
        <v>8</v>
      </c>
      <c r="B46" s="9" t="s">
        <v>116</v>
      </c>
    </row>
    <row r="47" spans="1:8" x14ac:dyDescent="0.25">
      <c r="C47" t="s">
        <v>46</v>
      </c>
      <c r="H47" s="29"/>
    </row>
    <row r="48" spans="1:8" x14ac:dyDescent="0.25">
      <c r="C48" t="s">
        <v>47</v>
      </c>
      <c r="H48" s="29"/>
    </row>
    <row r="49" spans="1:8" x14ac:dyDescent="0.25">
      <c r="C49" t="s">
        <v>117</v>
      </c>
      <c r="H49" s="28"/>
    </row>
    <row r="50" spans="1:8" x14ac:dyDescent="0.25">
      <c r="C50" t="s">
        <v>48</v>
      </c>
      <c r="H50" s="28"/>
    </row>
    <row r="51" spans="1:8" x14ac:dyDescent="0.25">
      <c r="G51" t="s">
        <v>1</v>
      </c>
      <c r="H51" s="25"/>
    </row>
    <row r="52" spans="1:8" ht="28.5" customHeight="1" x14ac:dyDescent="0.25">
      <c r="A52" s="23">
        <v>9</v>
      </c>
      <c r="B52" s="9" t="s">
        <v>49</v>
      </c>
    </row>
    <row r="53" spans="1:8" x14ac:dyDescent="0.25">
      <c r="C53" t="s">
        <v>118</v>
      </c>
      <c r="H53" s="25"/>
    </row>
    <row r="54" spans="1:8" x14ac:dyDescent="0.25">
      <c r="C54" t="s">
        <v>120</v>
      </c>
      <c r="H54" s="27"/>
    </row>
    <row r="55" spans="1:8" x14ac:dyDescent="0.25">
      <c r="C55" t="s">
        <v>52</v>
      </c>
      <c r="H55" s="27"/>
    </row>
    <row r="56" spans="1:8" x14ac:dyDescent="0.25">
      <c r="C56" t="s">
        <v>50</v>
      </c>
      <c r="H56" s="25"/>
    </row>
    <row r="57" spans="1:8" x14ac:dyDescent="0.25">
      <c r="C57" t="s">
        <v>51</v>
      </c>
      <c r="H57" s="28"/>
    </row>
    <row r="58" spans="1:8" ht="15.75" customHeight="1" x14ac:dyDescent="0.25">
      <c r="G58" t="s">
        <v>1</v>
      </c>
      <c r="H58" s="28"/>
    </row>
    <row r="59" spans="1:8" ht="24.75" customHeight="1" x14ac:dyDescent="0.25">
      <c r="A59" s="23">
        <v>10</v>
      </c>
      <c r="B59" s="9" t="s">
        <v>11</v>
      </c>
      <c r="H59" s="24"/>
    </row>
    <row r="60" spans="1:8" x14ac:dyDescent="0.25">
      <c r="C60" t="s">
        <v>53</v>
      </c>
    </row>
    <row r="61" spans="1:8" x14ac:dyDescent="0.25">
      <c r="C61" t="s">
        <v>54</v>
      </c>
      <c r="H61" s="28"/>
    </row>
    <row r="62" spans="1:8" x14ac:dyDescent="0.25">
      <c r="C62" t="s">
        <v>13</v>
      </c>
      <c r="H62" s="28"/>
    </row>
    <row r="63" spans="1:8" x14ac:dyDescent="0.25">
      <c r="G63" t="s">
        <v>1</v>
      </c>
      <c r="H63" s="25"/>
    </row>
    <row r="64" spans="1:8" ht="24" customHeight="1" x14ac:dyDescent="0.25">
      <c r="A64" s="23">
        <v>11</v>
      </c>
      <c r="B64" s="9" t="s">
        <v>56</v>
      </c>
    </row>
    <row r="65" spans="1:8" x14ac:dyDescent="0.25">
      <c r="C65" t="s">
        <v>57</v>
      </c>
      <c r="H65" s="29"/>
    </row>
    <row r="66" spans="1:8" x14ac:dyDescent="0.25">
      <c r="C66" t="s">
        <v>58</v>
      </c>
    </row>
    <row r="67" spans="1:8" x14ac:dyDescent="0.25">
      <c r="C67" t="s">
        <v>59</v>
      </c>
      <c r="H67" s="28"/>
    </row>
    <row r="68" spans="1:8" x14ac:dyDescent="0.25">
      <c r="C68" t="s">
        <v>17</v>
      </c>
      <c r="H68" s="28"/>
    </row>
    <row r="69" spans="1:8" x14ac:dyDescent="0.25">
      <c r="G69" t="s">
        <v>1</v>
      </c>
      <c r="H69" s="25"/>
    </row>
    <row r="70" spans="1:8" ht="21" customHeight="1" x14ac:dyDescent="0.25">
      <c r="A70" s="23">
        <v>12</v>
      </c>
      <c r="B70" s="9" t="s">
        <v>62</v>
      </c>
    </row>
    <row r="71" spans="1:8" x14ac:dyDescent="0.25">
      <c r="B71" s="9" t="s">
        <v>63</v>
      </c>
      <c r="G71" t="s">
        <v>1</v>
      </c>
      <c r="H71" s="29"/>
    </row>
    <row r="72" spans="1:8" ht="30.75" customHeight="1" x14ac:dyDescent="0.25">
      <c r="A72" s="23">
        <v>13</v>
      </c>
      <c r="B72" s="9" t="s">
        <v>65</v>
      </c>
      <c r="G72" t="s">
        <v>1</v>
      </c>
      <c r="H72" s="25"/>
    </row>
    <row r="73" spans="1:8" ht="30" customHeight="1" x14ac:dyDescent="0.25">
      <c r="A73" s="23">
        <v>14</v>
      </c>
      <c r="B73" s="9" t="s">
        <v>17</v>
      </c>
      <c r="G73" t="s">
        <v>1</v>
      </c>
      <c r="H73" s="29"/>
    </row>
    <row r="74" spans="1:8" x14ac:dyDescent="0.25">
      <c r="A74" s="18"/>
      <c r="B74" s="16"/>
      <c r="C74" s="3"/>
      <c r="D74" s="3"/>
      <c r="E74" s="3"/>
      <c r="H74" s="24"/>
    </row>
    <row r="75" spans="1:8" ht="19.5" customHeight="1" x14ac:dyDescent="0.25">
      <c r="A75" s="4" t="s">
        <v>107</v>
      </c>
      <c r="B75" s="5"/>
      <c r="C75" s="3"/>
      <c r="D75" s="3"/>
      <c r="E75" s="7"/>
      <c r="H75" s="25"/>
    </row>
    <row r="76" spans="1:8" x14ac:dyDescent="0.25">
      <c r="A76" s="14">
        <v>0.1</v>
      </c>
      <c r="B76" s="1" t="s">
        <v>106</v>
      </c>
      <c r="C76" s="3"/>
      <c r="D76" s="3"/>
      <c r="E76" s="8"/>
      <c r="H76" s="25"/>
    </row>
    <row r="77" spans="1:8" x14ac:dyDescent="0.25">
      <c r="A77" s="4" t="s">
        <v>121</v>
      </c>
      <c r="B77" s="9"/>
      <c r="C77" s="6"/>
      <c r="D77" s="6"/>
      <c r="E77" s="7"/>
      <c r="H77" s="25"/>
    </row>
    <row r="78" spans="1:8" ht="15" customHeight="1" x14ac:dyDescent="0.25">
      <c r="A78" s="18"/>
      <c r="B78" s="1" t="s">
        <v>109</v>
      </c>
      <c r="C78" s="18"/>
      <c r="D78" s="18"/>
      <c r="E78" s="32"/>
      <c r="F78" s="1"/>
      <c r="H78" s="28"/>
    </row>
    <row r="79" spans="1:8" ht="15" customHeight="1" x14ac:dyDescent="0.25">
      <c r="A79" s="18"/>
      <c r="B79" s="1" t="s">
        <v>15</v>
      </c>
      <c r="C79" s="18"/>
      <c r="D79" s="18"/>
      <c r="E79" s="32"/>
      <c r="F79" s="1"/>
      <c r="H79" s="28"/>
    </row>
    <row r="80" spans="1:8" ht="15" customHeight="1" x14ac:dyDescent="0.25">
      <c r="A80" s="18"/>
      <c r="B80" s="1" t="s">
        <v>122</v>
      </c>
      <c r="C80" s="18"/>
      <c r="D80" s="18"/>
      <c r="E80" s="33"/>
      <c r="F80" s="1"/>
      <c r="H80" s="25"/>
    </row>
    <row r="81" spans="1:8" ht="15" customHeight="1" x14ac:dyDescent="0.25">
      <c r="A81" s="72" t="s">
        <v>111</v>
      </c>
      <c r="B81" s="72"/>
      <c r="C81" s="72"/>
      <c r="D81" s="72"/>
      <c r="E81" s="72"/>
      <c r="F81" s="72"/>
      <c r="H81" s="31"/>
    </row>
  </sheetData>
  <mergeCells count="3">
    <mergeCell ref="A81:F81"/>
    <mergeCell ref="A1:F1"/>
    <mergeCell ref="A2:J2"/>
  </mergeCells>
  <pageMargins left="0.9" right="0.7" top="0.61" bottom="0.6" header="0.3" footer="0.2"/>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P34"/>
  <sheetViews>
    <sheetView zoomScale="86" zoomScaleNormal="86" workbookViewId="0">
      <selection activeCell="C34" sqref="C34:I34"/>
    </sheetView>
  </sheetViews>
  <sheetFormatPr defaultRowHeight="14.25" x14ac:dyDescent="0.2"/>
  <cols>
    <col min="1" max="1" width="3.42578125" style="38" customWidth="1"/>
    <col min="2" max="2" width="1.85546875" style="38" customWidth="1"/>
    <col min="3" max="3" width="26.28515625" style="38" customWidth="1"/>
    <col min="4" max="4" width="13.85546875" style="38" customWidth="1"/>
    <col min="5" max="5" width="14.42578125" style="38" customWidth="1"/>
    <col min="6" max="6" width="2.85546875" style="38" customWidth="1"/>
    <col min="7" max="16384" width="9.140625" style="38"/>
  </cols>
  <sheetData>
    <row r="1" spans="2:16" ht="34.5" customHeight="1" x14ac:dyDescent="0.25">
      <c r="C1" s="77" t="s">
        <v>89</v>
      </c>
      <c r="D1" s="77"/>
      <c r="E1" s="77"/>
      <c r="F1" s="77"/>
      <c r="G1" s="77"/>
      <c r="H1" s="77"/>
    </row>
    <row r="2" spans="2:16" ht="62.25" customHeight="1" x14ac:dyDescent="0.2">
      <c r="C2" s="80" t="s">
        <v>124</v>
      </c>
      <c r="D2" s="80"/>
      <c r="E2" s="80"/>
      <c r="F2" s="80"/>
      <c r="G2" s="80"/>
      <c r="H2" s="80"/>
      <c r="I2" s="80"/>
    </row>
    <row r="3" spans="2:16" ht="20.25" customHeight="1" x14ac:dyDescent="0.2"/>
    <row r="4" spans="2:16" ht="15" x14ac:dyDescent="0.25">
      <c r="B4" s="48" t="s">
        <v>67</v>
      </c>
      <c r="C4" s="39"/>
      <c r="D4" s="39" t="s">
        <v>68</v>
      </c>
      <c r="E4" s="39" t="s">
        <v>84</v>
      </c>
      <c r="F4" s="39"/>
      <c r="G4" s="40" t="s">
        <v>70</v>
      </c>
      <c r="H4" s="41"/>
    </row>
    <row r="5" spans="2:16" ht="26.25" customHeight="1" x14ac:dyDescent="0.5">
      <c r="B5" s="42"/>
      <c r="C5" s="43" t="s">
        <v>69</v>
      </c>
      <c r="D5" s="43"/>
      <c r="E5" s="43"/>
      <c r="F5" s="43"/>
      <c r="G5" s="43"/>
      <c r="H5" s="44"/>
      <c r="P5" s="51"/>
    </row>
    <row r="6" spans="2:16" ht="15.75" customHeight="1" x14ac:dyDescent="0.25">
      <c r="B6" s="42"/>
      <c r="C6" s="43" t="s">
        <v>71</v>
      </c>
      <c r="D6" s="43"/>
      <c r="E6" s="43"/>
      <c r="F6" s="43"/>
      <c r="G6" s="43"/>
      <c r="H6" s="44"/>
      <c r="P6"/>
    </row>
    <row r="7" spans="2:16" x14ac:dyDescent="0.2">
      <c r="B7" s="42"/>
      <c r="C7" s="43" t="s">
        <v>72</v>
      </c>
      <c r="D7" s="43"/>
      <c r="E7" s="43"/>
      <c r="F7" s="43"/>
      <c r="G7" s="43"/>
      <c r="H7" s="44"/>
    </row>
    <row r="8" spans="2:16" x14ac:dyDescent="0.2">
      <c r="B8" s="42"/>
      <c r="C8" s="43" t="s">
        <v>85</v>
      </c>
      <c r="D8" s="43"/>
      <c r="E8" s="43"/>
      <c r="F8" s="43"/>
      <c r="G8" s="43"/>
      <c r="H8" s="44"/>
    </row>
    <row r="9" spans="2:16" x14ac:dyDescent="0.2">
      <c r="B9" s="45"/>
      <c r="C9" s="46"/>
      <c r="D9" s="46"/>
      <c r="E9" s="46"/>
      <c r="F9" s="46"/>
      <c r="G9" s="46"/>
      <c r="H9" s="47"/>
      <c r="I9" s="38" t="s">
        <v>1</v>
      </c>
    </row>
    <row r="11" spans="2:16" ht="24" customHeight="1" x14ac:dyDescent="0.25">
      <c r="B11" s="48" t="s">
        <v>73</v>
      </c>
      <c r="C11" s="39"/>
      <c r="D11" s="39" t="s">
        <v>74</v>
      </c>
      <c r="E11" s="39" t="s">
        <v>86</v>
      </c>
      <c r="F11" s="39"/>
      <c r="G11" s="40" t="s">
        <v>70</v>
      </c>
      <c r="H11" s="41"/>
    </row>
    <row r="12" spans="2:16" x14ac:dyDescent="0.2">
      <c r="B12" s="42"/>
      <c r="C12" s="43" t="s">
        <v>75</v>
      </c>
      <c r="D12" s="43"/>
      <c r="E12" s="43"/>
      <c r="F12" s="43"/>
      <c r="G12" s="43"/>
      <c r="H12" s="44"/>
    </row>
    <row r="13" spans="2:16" x14ac:dyDescent="0.2">
      <c r="B13" s="42"/>
      <c r="C13" s="43" t="s">
        <v>76</v>
      </c>
      <c r="D13" s="43"/>
      <c r="E13" s="43"/>
      <c r="F13" s="43"/>
      <c r="G13" s="43"/>
      <c r="H13" s="44"/>
    </row>
    <row r="14" spans="2:16" x14ac:dyDescent="0.2">
      <c r="B14" s="42"/>
      <c r="C14" s="43" t="s">
        <v>77</v>
      </c>
      <c r="D14" s="43"/>
      <c r="E14" s="43"/>
      <c r="F14" s="43"/>
      <c r="G14" s="43"/>
      <c r="H14" s="44"/>
    </row>
    <row r="15" spans="2:16" x14ac:dyDescent="0.2">
      <c r="B15" s="42"/>
      <c r="C15" s="43" t="s">
        <v>85</v>
      </c>
      <c r="D15" s="43"/>
      <c r="E15" s="43"/>
      <c r="F15" s="43"/>
      <c r="G15" s="43"/>
      <c r="H15" s="44"/>
    </row>
    <row r="16" spans="2:16" x14ac:dyDescent="0.2">
      <c r="B16" s="45"/>
      <c r="C16" s="46"/>
      <c r="D16" s="46"/>
      <c r="E16" s="46"/>
      <c r="F16" s="46"/>
      <c r="G16" s="46"/>
      <c r="H16" s="47"/>
      <c r="I16" s="38" t="s">
        <v>1</v>
      </c>
    </row>
    <row r="18" spans="2:9" ht="15" x14ac:dyDescent="0.25">
      <c r="B18" s="48" t="s">
        <v>78</v>
      </c>
      <c r="C18" s="39"/>
      <c r="D18" s="39" t="s">
        <v>68</v>
      </c>
      <c r="E18" s="39" t="s">
        <v>87</v>
      </c>
      <c r="F18" s="39"/>
      <c r="G18" s="40" t="s">
        <v>70</v>
      </c>
      <c r="H18" s="41"/>
    </row>
    <row r="19" spans="2:9" x14ac:dyDescent="0.2">
      <c r="B19" s="42"/>
      <c r="C19" s="43" t="s">
        <v>79</v>
      </c>
      <c r="D19" s="43"/>
      <c r="E19" s="43"/>
      <c r="F19" s="43"/>
      <c r="G19" s="43"/>
      <c r="H19" s="44"/>
    </row>
    <row r="20" spans="2:9" x14ac:dyDescent="0.2">
      <c r="B20" s="42"/>
      <c r="C20" s="43" t="s">
        <v>80</v>
      </c>
      <c r="D20" s="43"/>
      <c r="E20" s="43"/>
      <c r="F20" s="43"/>
      <c r="G20" s="43"/>
      <c r="H20" s="44"/>
    </row>
    <row r="21" spans="2:9" x14ac:dyDescent="0.2">
      <c r="B21" s="42"/>
      <c r="C21" s="43" t="s">
        <v>81</v>
      </c>
      <c r="D21" s="43"/>
      <c r="E21" s="43"/>
      <c r="F21" s="43"/>
      <c r="G21" s="43"/>
      <c r="H21" s="44"/>
    </row>
    <row r="22" spans="2:9" x14ac:dyDescent="0.2">
      <c r="B22" s="42"/>
      <c r="C22" s="43" t="s">
        <v>82</v>
      </c>
      <c r="D22" s="43"/>
      <c r="E22" s="43"/>
      <c r="F22" s="43"/>
      <c r="G22" s="43"/>
      <c r="H22" s="44"/>
    </row>
    <row r="23" spans="2:9" x14ac:dyDescent="0.2">
      <c r="B23" s="42"/>
      <c r="C23" s="43" t="s">
        <v>83</v>
      </c>
      <c r="D23" s="43"/>
      <c r="E23" s="43"/>
      <c r="F23" s="43"/>
      <c r="G23" s="43"/>
      <c r="H23" s="44"/>
    </row>
    <row r="24" spans="2:9" x14ac:dyDescent="0.2">
      <c r="B24" s="42"/>
      <c r="C24" s="43" t="s">
        <v>85</v>
      </c>
      <c r="D24" s="43"/>
      <c r="E24" s="43"/>
      <c r="F24" s="43"/>
      <c r="G24" s="43"/>
      <c r="H24" s="44"/>
    </row>
    <row r="25" spans="2:9" x14ac:dyDescent="0.2">
      <c r="B25" s="45"/>
      <c r="C25" s="46"/>
      <c r="D25" s="46"/>
      <c r="E25" s="46"/>
      <c r="F25" s="46"/>
      <c r="G25" s="46"/>
      <c r="H25" s="47"/>
      <c r="I25" s="38" t="s">
        <v>1</v>
      </c>
    </row>
    <row r="28" spans="2:9" x14ac:dyDescent="0.2">
      <c r="B28" s="56" t="s">
        <v>125</v>
      </c>
      <c r="H28" s="46"/>
      <c r="I28" s="46"/>
    </row>
    <row r="29" spans="2:9" ht="21" customHeight="1" x14ac:dyDescent="0.2">
      <c r="B29" s="38" t="s">
        <v>90</v>
      </c>
    </row>
    <row r="31" spans="2:9" ht="67.5" customHeight="1" x14ac:dyDescent="0.2">
      <c r="C31" s="76" t="s">
        <v>126</v>
      </c>
      <c r="D31" s="76"/>
      <c r="E31" s="76"/>
      <c r="F31" s="76"/>
      <c r="G31" s="76"/>
      <c r="H31" s="76"/>
      <c r="I31" s="76"/>
    </row>
    <row r="32" spans="2:9" ht="15" x14ac:dyDescent="0.25">
      <c r="C32" s="49" t="s">
        <v>88</v>
      </c>
    </row>
    <row r="34" spans="3:9" ht="42.75" customHeight="1" x14ac:dyDescent="0.2">
      <c r="C34" s="76" t="s">
        <v>127</v>
      </c>
      <c r="D34" s="76"/>
      <c r="E34" s="76"/>
      <c r="F34" s="76"/>
      <c r="G34" s="76"/>
      <c r="H34" s="76"/>
      <c r="I34" s="76"/>
    </row>
  </sheetData>
  <mergeCells count="4">
    <mergeCell ref="C31:I31"/>
    <mergeCell ref="C34:I34"/>
    <mergeCell ref="C2:I2"/>
    <mergeCell ref="C1:H1"/>
  </mergeCells>
  <hyperlinks>
    <hyperlink ref="C32"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14"/>
  <sheetViews>
    <sheetView workbookViewId="0">
      <selection activeCell="F27" sqref="F27"/>
    </sheetView>
  </sheetViews>
  <sheetFormatPr defaultRowHeight="14.25" x14ac:dyDescent="0.2"/>
  <cols>
    <col min="1" max="1" width="4.42578125" style="38" customWidth="1"/>
    <col min="2" max="2" width="21" style="38" customWidth="1"/>
    <col min="3" max="3" width="24.140625" style="38" customWidth="1"/>
    <col min="4" max="4" width="19.140625" style="38" customWidth="1"/>
    <col min="5" max="5" width="13.28515625" style="38" customWidth="1"/>
    <col min="6" max="16384" width="9.140625" style="38"/>
  </cols>
  <sheetData>
    <row r="1" spans="1:5" ht="24" customHeight="1" x14ac:dyDescent="0.25">
      <c r="A1" s="55" t="s">
        <v>93</v>
      </c>
    </row>
    <row r="3" spans="1:5" x14ac:dyDescent="0.2">
      <c r="A3" s="38" t="s">
        <v>101</v>
      </c>
    </row>
    <row r="4" spans="1:5" ht="33" customHeight="1" x14ac:dyDescent="0.2"/>
    <row r="5" spans="1:5" s="50" customFormat="1" ht="42.75" customHeight="1" x14ac:dyDescent="0.25">
      <c r="B5" s="57" t="s">
        <v>94</v>
      </c>
      <c r="C5" s="58" t="s">
        <v>95</v>
      </c>
      <c r="D5" s="58" t="s">
        <v>96</v>
      </c>
      <c r="E5" s="58" t="s">
        <v>97</v>
      </c>
    </row>
    <row r="6" spans="1:5" ht="26.25" customHeight="1" x14ac:dyDescent="0.2">
      <c r="B6" s="59" t="s">
        <v>98</v>
      </c>
      <c r="C6" s="59"/>
      <c r="D6" s="59"/>
      <c r="E6" s="59"/>
    </row>
    <row r="7" spans="1:5" ht="17.100000000000001" customHeight="1" x14ac:dyDescent="0.2">
      <c r="B7" s="59" t="s">
        <v>99</v>
      </c>
      <c r="C7" s="59"/>
      <c r="D7" s="59"/>
      <c r="E7" s="59"/>
    </row>
    <row r="8" spans="1:5" ht="17.100000000000001" customHeight="1" x14ac:dyDescent="0.2">
      <c r="B8" s="59" t="s">
        <v>29</v>
      </c>
      <c r="C8" s="59"/>
      <c r="D8" s="59"/>
      <c r="E8" s="59"/>
    </row>
    <row r="9" spans="1:5" ht="17.100000000000001" customHeight="1" x14ac:dyDescent="0.2">
      <c r="B9" s="59" t="s">
        <v>78</v>
      </c>
      <c r="C9" s="59"/>
      <c r="D9" s="59"/>
      <c r="E9" s="59"/>
    </row>
    <row r="10" spans="1:5" ht="17.100000000000001" customHeight="1" x14ac:dyDescent="0.2">
      <c r="B10" s="59" t="s">
        <v>100</v>
      </c>
      <c r="C10" s="59"/>
      <c r="D10" s="59"/>
      <c r="E10" s="59"/>
    </row>
    <row r="11" spans="1:5" ht="17.100000000000001" customHeight="1" x14ac:dyDescent="0.2">
      <c r="B11" s="59" t="s">
        <v>85</v>
      </c>
      <c r="C11" s="59"/>
      <c r="D11" s="59"/>
      <c r="E11" s="59"/>
    </row>
    <row r="12" spans="1:5" ht="28.5" customHeight="1" x14ac:dyDescent="0.2">
      <c r="B12" s="59"/>
      <c r="C12" s="59"/>
      <c r="D12" s="60" t="s">
        <v>102</v>
      </c>
      <c r="E12" s="59"/>
    </row>
    <row r="13" spans="1:5" ht="27.75" customHeight="1" x14ac:dyDescent="0.2"/>
    <row r="14" spans="1:5" ht="66" customHeight="1" x14ac:dyDescent="0.2">
      <c r="A14" s="76" t="s">
        <v>103</v>
      </c>
      <c r="B14" s="76"/>
      <c r="C14" s="76"/>
      <c r="D14" s="76"/>
      <c r="E14" s="76"/>
    </row>
  </sheetData>
  <mergeCells count="1">
    <mergeCell ref="A14:E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B10" sqref="B10"/>
    </sheetView>
  </sheetViews>
  <sheetFormatPr defaultRowHeight="15" x14ac:dyDescent="0.25"/>
  <cols>
    <col min="1" max="1" width="10.7109375" customWidth="1"/>
    <col min="2" max="2" width="91.28515625" customWidth="1"/>
  </cols>
  <sheetData>
    <row r="1" spans="1:2" ht="15" customHeight="1" x14ac:dyDescent="0.25">
      <c r="A1" s="78"/>
      <c r="B1" s="78"/>
    </row>
    <row r="2" spans="1:2" ht="20.25" customHeight="1" x14ac:dyDescent="0.25">
      <c r="A2" s="53"/>
      <c r="B2" s="52" t="s">
        <v>128</v>
      </c>
    </row>
    <row r="3" spans="1:2" ht="15" customHeight="1" x14ac:dyDescent="0.25">
      <c r="A3" s="78" t="s">
        <v>91</v>
      </c>
      <c r="B3" s="78"/>
    </row>
    <row r="4" spans="1:2" ht="22.5" customHeight="1" x14ac:dyDescent="0.25">
      <c r="A4" s="79"/>
      <c r="B4" s="54" t="s">
        <v>129</v>
      </c>
    </row>
    <row r="5" spans="1:2" ht="24.75" customHeight="1" x14ac:dyDescent="0.25">
      <c r="A5" s="79"/>
      <c r="B5" s="54" t="s">
        <v>92</v>
      </c>
    </row>
    <row r="6" spans="1:2" ht="21.75" customHeight="1" x14ac:dyDescent="0.25">
      <c r="A6" s="79"/>
      <c r="B6" s="54" t="s">
        <v>130</v>
      </c>
    </row>
    <row r="7" spans="1:2" ht="26.25" customHeight="1" x14ac:dyDescent="0.25">
      <c r="A7" s="79"/>
      <c r="B7" s="54" t="s">
        <v>131</v>
      </c>
    </row>
    <row r="8" spans="1:2" x14ac:dyDescent="0.25">
      <c r="A8" s="79"/>
      <c r="B8" s="52"/>
    </row>
  </sheetData>
  <mergeCells count="3">
    <mergeCell ref="A1:B1"/>
    <mergeCell ref="A3:B3"/>
    <mergeCell ref="A4:A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Example Budget</vt:lpstr>
      <vt:lpstr>Budget Blank</vt:lpstr>
      <vt:lpstr>Vol &amp; Donations</vt:lpstr>
      <vt:lpstr>O &amp; M_Annual</vt:lpstr>
      <vt:lpstr>Sheet2</vt:lpstr>
    </vt:vector>
  </TitlesOfParts>
  <Company>Dept of Natural Resources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jmayers1</dc:creator>
  <cp:lastModifiedBy>jmayers1</cp:lastModifiedBy>
  <cp:lastPrinted>2014-09-09T00:03:20Z</cp:lastPrinted>
  <dcterms:created xsi:type="dcterms:W3CDTF">2010-12-29T18:18:16Z</dcterms:created>
  <dcterms:modified xsi:type="dcterms:W3CDTF">2014-09-09T22:17:35Z</dcterms:modified>
</cp:coreProperties>
</file>